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worldhealthorg.sharepoint.com/sites/EssentialMedicinesTeamEML/Shared Documents/00 2025 Expert Committee/12 Publications/2025 lists/"/>
    </mc:Choice>
  </mc:AlternateContent>
  <xr:revisionPtr revIDLastSave="647" documentId="8_{3CBC7D07-AC4B-4503-93D4-A71C2908731B}" xr6:coauthVersionLast="47" xr6:coauthVersionMax="47" xr10:uidLastSave="{30EE2C3F-A8FC-4B07-A6C8-74C10833E7E9}"/>
  <bookViews>
    <workbookView xWindow="-120" yWindow="-120" windowWidth="29040" windowHeight="15720" xr2:uid="{A1CF9274-6C6C-45A9-B849-F8AA690653B0}"/>
  </bookViews>
  <sheets>
    <sheet name="Title" sheetId="10" r:id="rId1"/>
    <sheet name="Copyright &amp; Disclaimers" sheetId="7" r:id="rId2"/>
    <sheet name="Introduction" sheetId="14" r:id="rId3"/>
    <sheet name="AWaRe classification 2025" sheetId="1" r:id="rId4"/>
    <sheet name="Access" sheetId="4" r:id="rId5"/>
    <sheet name="Watch" sheetId="5" r:id="rId6"/>
    <sheet name="Reserve" sheetId="6" r:id="rId7"/>
    <sheet name="Not recommended" sheetId="3" r:id="rId8"/>
    <sheet name="24th EML 2025" sheetId="8" r:id="rId9"/>
    <sheet name="10th EMLc 2025" sheetId="9" r:id="rId10"/>
  </sheets>
  <definedNames>
    <definedName name="_xlnm._FilterDatabase" localSheetId="9" hidden="1">'10th EMLc 2025'!$A$4:$F$49</definedName>
    <definedName name="_xlnm._FilterDatabase" localSheetId="8" hidden="1">'24th EML 2025'!$A$4:$F$46</definedName>
    <definedName name="_xlnm._FilterDatabase" localSheetId="4" hidden="1">Access!$A$4:$F$97</definedName>
    <definedName name="_xlnm._FilterDatabase" localSheetId="3" hidden="1">'AWaRe classification 2025'!$A$4:$F$272</definedName>
    <definedName name="_xlnm._FilterDatabase" localSheetId="7" hidden="1">'Not recommended'!$A$4:$A$106</definedName>
    <definedName name="_xlnm._FilterDatabase" localSheetId="6" hidden="1">Reserve!$A$4:$F$4</definedName>
    <definedName name="_xlnm._FilterDatabase" localSheetId="5" hidden="1">Watch!$A$4:$F$4</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4" l="1" a="1"/>
  <c r="A5" i="4"/>
  <c r="A5" i="9" a="1"/>
  <c r="A5" i="9"/>
  <c r="A5" i="8" a="1"/>
  <c r="A5" i="8"/>
  <c r="A5" i="6" a="1"/>
  <c r="A5" i="6"/>
  <c r="A5" i="5" a="1"/>
  <c r="A5"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<sst xmlns="http://schemas.openxmlformats.org/spreadsheetml/2006/main" count="1521" uniqueCount="723">
  <si>
    <t>Introduction, objectives and methods</t>
  </si>
  <si>
    <t>Antimicrobial resistance is a threat to global public health and development and is estimated to contribute to more than five million deaths globally each year. The inappropriate use and overuse of antibiotics are driving a global increase in AMR and have a pernicious impact on the effectiveness of these critical medicines. Through the Global Action Plan on AMR, WHO is working to support effective antimicrobial stewardship programmes, improve the surveillance of AMR and reduce inappropriate antibiotic consumption. To assist in the development of tools for antibiotic stewardship at local, national and global levels and to reduce antimicrobial resistance, the AWaRe classification of antibiotics was developed by WHO in which antibiotics are classified into three different groups - Access, Watch and Reserve - based on their clinical importance and the risk of their use promoting resistance to emphasize the importance of their appropriate use.</t>
  </si>
  <si>
    <t>The AWaRe classification was first introduced in 2017 when antibiotics included in the WHO Model Lists of Essential Medicines were classified as Access, Watch or Reserve by the WHO Expert Committee on Selection and Use of Essential Medicines. In 2019, the Expert Committee recommended that the AWaRe classification should be applied beyond the WHO Model Lists to all commonly used antibiotics globally. Based on advice from the EML Antimicrobials Working Group and recommended by the Expert Committee on Selection and Use of Essential Medicines, all antibiotics in common clinical use globally are now classified using the AWaRe framework. Details of the methodology and evidence underpinning the recommendations can be found in the technical reports of the WHO Expert Committee on Selection and Use of Essential Medicines (WHO Technical Report Series).</t>
  </si>
  <si>
    <t>The AWaRe classification is intended to be used as a tool for policy makers, researchers and healthcare providers to better support antibiotic prescribing, monitoring and stewardship activities.</t>
  </si>
  <si>
    <t>WHO Access, Watch, Reserve (AWaRe) classification of antibiotics for evaluation and monitoring of use, 2025</t>
  </si>
  <si>
    <t>This classification is intended to be used as a tool for countries to better support antibiotic monitoring and stewardship activities.  It is not intended as model for the inclusion of antibiotics on national essential medicine lists.  Antibiotics classified under AWaRe and also included on the WHO Model Lists of Essential Medicines are indicated in the worksheets.</t>
  </si>
  <si>
    <t>Antibiotic</t>
  </si>
  <si>
    <t>Class</t>
  </si>
  <si>
    <t>ATC code</t>
  </si>
  <si>
    <t>Category</t>
  </si>
  <si>
    <t>Listed on EML/EMLc 2025</t>
  </si>
  <si>
    <t>Notes</t>
  </si>
  <si>
    <t>Amikacin</t>
  </si>
  <si>
    <t>Aminoglycosides</t>
  </si>
  <si>
    <t>J01GB06</t>
  </si>
  <si>
    <t>Access</t>
  </si>
  <si>
    <t>Yes</t>
  </si>
  <si>
    <t>Amoxicillin</t>
  </si>
  <si>
    <t>Penicillins</t>
  </si>
  <si>
    <t>J01CA04</t>
  </si>
  <si>
    <t>Amoxicillin/clavulanic-acid</t>
  </si>
  <si>
    <t>Beta-lactam/beta-lactamase-inhibitor</t>
  </si>
  <si>
    <t>J01CR02</t>
  </si>
  <si>
    <t>Amoxicillin/sulbactam</t>
  </si>
  <si>
    <t>No</t>
  </si>
  <si>
    <t>Ampicillin</t>
  </si>
  <si>
    <t>J01CA01 </t>
  </si>
  <si>
    <t>Ampicillin/sulbactam</t>
  </si>
  <si>
    <t>J01CR01</t>
  </si>
  <si>
    <t>Arbekacin</t>
  </si>
  <si>
    <t>J01GB12</t>
  </si>
  <si>
    <t>Watch</t>
  </si>
  <si>
    <t>Aspoxicillin</t>
  </si>
  <si>
    <t>J01CA19</t>
  </si>
  <si>
    <t>Azanidazole</t>
  </si>
  <si>
    <t>Imidazoles</t>
  </si>
  <si>
    <t>P01AB04</t>
  </si>
  <si>
    <t>Azidocillin</t>
  </si>
  <si>
    <t>J01CE04</t>
  </si>
  <si>
    <t>Azithromycin</t>
  </si>
  <si>
    <t>Macrolides</t>
  </si>
  <si>
    <t>J01FA10</t>
  </si>
  <si>
    <t>Azlocillin</t>
  </si>
  <si>
    <t>J01CA09</t>
  </si>
  <si>
    <t>Aztreonam</t>
  </si>
  <si>
    <t>Monobactams</t>
  </si>
  <si>
    <t>J01DF01</t>
  </si>
  <si>
    <t>Reserve</t>
  </si>
  <si>
    <t>Aztreonam/avibactam</t>
  </si>
  <si>
    <t>Monobactam/beta-lactamase-inhibitor</t>
  </si>
  <si>
    <t>J01DF51</t>
  </si>
  <si>
    <t>Bacampicillin</t>
  </si>
  <si>
    <t>J01CA06</t>
  </si>
  <si>
    <t>Bekanamycin</t>
  </si>
  <si>
    <t>J01GB13</t>
  </si>
  <si>
    <t>Benzathine-benzylpenicillin</t>
  </si>
  <si>
    <t>J01CE08</t>
  </si>
  <si>
    <t>Benzathine-phenoxymethylpenicillin</t>
  </si>
  <si>
    <t>J01CE10</t>
  </si>
  <si>
    <t>Benzylpenicillin</t>
  </si>
  <si>
    <t>J01CE01</t>
  </si>
  <si>
    <t>Biapenem</t>
  </si>
  <si>
    <t>Carbapenems</t>
  </si>
  <si>
    <t>J01DH05</t>
  </si>
  <si>
    <t>Brodimoprim</t>
  </si>
  <si>
    <t>Trimethoprim-derivatives</t>
  </si>
  <si>
    <t>J01EA02</t>
  </si>
  <si>
    <t>Carbenicillin</t>
  </si>
  <si>
    <t>J01CA03</t>
  </si>
  <si>
    <t>Carindacillin</t>
  </si>
  <si>
    <t>J01CA05</t>
  </si>
  <si>
    <t>Carumonam</t>
  </si>
  <si>
    <t>J01DF02</t>
  </si>
  <si>
    <t>Cefacetrile</t>
  </si>
  <si>
    <t>First-generation-cephalosporins</t>
  </si>
  <si>
    <t>J01DB10</t>
  </si>
  <si>
    <t>Cefaclor</t>
  </si>
  <si>
    <t>Second-generation-cephalosporins</t>
  </si>
  <si>
    <t>J01DC04</t>
  </si>
  <si>
    <t>Cefadroxil</t>
  </si>
  <si>
    <t>J01DB05</t>
  </si>
  <si>
    <t>Cefalexin</t>
  </si>
  <si>
    <t>J01DB01</t>
  </si>
  <si>
    <t>Cefaloridine</t>
  </si>
  <si>
    <t>J01DB02</t>
  </si>
  <si>
    <t>Cefalotin</t>
  </si>
  <si>
    <t>J01DB03</t>
  </si>
  <si>
    <t>Cefamandole</t>
  </si>
  <si>
    <t>J01DC03</t>
  </si>
  <si>
    <t>Cefapirin</t>
  </si>
  <si>
    <t>J01DB08</t>
  </si>
  <si>
    <t>Cefatrizine</t>
  </si>
  <si>
    <t>J01DB07</t>
  </si>
  <si>
    <t>Cefazedone</t>
  </si>
  <si>
    <t>J01DB06</t>
  </si>
  <si>
    <t>Cefazolin</t>
  </si>
  <si>
    <t>J01DB04</t>
  </si>
  <si>
    <t>Cefbuperazone</t>
  </si>
  <si>
    <t>J01DC13</t>
  </si>
  <si>
    <t>Cefcapene-pivoxil</t>
  </si>
  <si>
    <t>Third-generation-cephalosporins</t>
  </si>
  <si>
    <t>J01DD17</t>
  </si>
  <si>
    <t>Cefdinir</t>
  </si>
  <si>
    <t>J01DD15</t>
  </si>
  <si>
    <t>Cefditoren-pivoxil</t>
  </si>
  <si>
    <t>J01DD16</t>
  </si>
  <si>
    <t>Cefepime</t>
  </si>
  <si>
    <t>Fourth-generation-cephalosporins</t>
  </si>
  <si>
    <t>J01DE01</t>
  </si>
  <si>
    <t>Cefetamet-pivoxil</t>
  </si>
  <si>
    <t>J01DD10</t>
  </si>
  <si>
    <t>Cefiderocol</t>
  </si>
  <si>
    <t>Other-cephalosporins</t>
  </si>
  <si>
    <t>J01DI04</t>
  </si>
  <si>
    <t>Cefixime</t>
  </si>
  <si>
    <t>J01DD08</t>
  </si>
  <si>
    <t>Cefmenoxime</t>
  </si>
  <si>
    <t>J01DD05</t>
  </si>
  <si>
    <t>Cefmetazole</t>
  </si>
  <si>
    <t>J01DC09</t>
  </si>
  <si>
    <t>Cefminox</t>
  </si>
  <si>
    <t>J01DC12</t>
  </si>
  <si>
    <t>Cefodizime</t>
  </si>
  <si>
    <t>J01DD09</t>
  </si>
  <si>
    <t>Cefonicid</t>
  </si>
  <si>
    <t>J01DC06</t>
  </si>
  <si>
    <t>Cefoperazone</t>
  </si>
  <si>
    <t>J01DD12</t>
  </si>
  <si>
    <t>Ceforanide</t>
  </si>
  <si>
    <t>J01DC11</t>
  </si>
  <si>
    <t>Cefoselis</t>
  </si>
  <si>
    <t>not assigned</t>
  </si>
  <si>
    <t>Cefotaxime</t>
  </si>
  <si>
    <t>J01DD01</t>
  </si>
  <si>
    <t>Cefotetan</t>
  </si>
  <si>
    <t>J01DC05</t>
  </si>
  <si>
    <t>Cefotiam</t>
  </si>
  <si>
    <t>J01DC07</t>
  </si>
  <si>
    <t>Cefoxitin</t>
  </si>
  <si>
    <t>J01DC01</t>
  </si>
  <si>
    <t>Cefozopran</t>
  </si>
  <si>
    <t>J01DE03</t>
  </si>
  <si>
    <t>Cefpiramide</t>
  </si>
  <si>
    <t>J01DD11</t>
  </si>
  <si>
    <t>Cefpirome</t>
  </si>
  <si>
    <t>J01DE02</t>
  </si>
  <si>
    <t>Cefpodoxime-proxetil</t>
  </si>
  <si>
    <t>J01DD13</t>
  </si>
  <si>
    <t>Cefprozil</t>
  </si>
  <si>
    <t>J01DC10</t>
  </si>
  <si>
    <t>Cefradine</t>
  </si>
  <si>
    <t>J01DB09</t>
  </si>
  <si>
    <t>Cefroxadine</t>
  </si>
  <si>
    <t>J01DB11</t>
  </si>
  <si>
    <t>Cefsulodin</t>
  </si>
  <si>
    <t>J01DD03</t>
  </si>
  <si>
    <t>Ceftaroline-fosamil</t>
  </si>
  <si>
    <t>Fifth-generation-cephalosporins</t>
  </si>
  <si>
    <t>J01DI02 </t>
  </si>
  <si>
    <t>Ceftazidime</t>
  </si>
  <si>
    <t>J01DD02</t>
  </si>
  <si>
    <t>Ceftazidime/avibactam</t>
  </si>
  <si>
    <t>J01DD52</t>
  </si>
  <si>
    <t>Cefteram-pivoxil</t>
  </si>
  <si>
    <t>J01DD18</t>
  </si>
  <si>
    <t>Ceftezole</t>
  </si>
  <si>
    <t>J01DB12</t>
  </si>
  <si>
    <t>Ceftibuten</t>
  </si>
  <si>
    <t>J01DD14</t>
  </si>
  <si>
    <t>Ceftizoxime</t>
  </si>
  <si>
    <t>J01DD07</t>
  </si>
  <si>
    <t>Ceftobiprole-medocaril</t>
  </si>
  <si>
    <t>J01DI01</t>
  </si>
  <si>
    <t>Ceftolozane/tazobactam</t>
  </si>
  <si>
    <t>J01DI54</t>
  </si>
  <si>
    <t>Ceftriaxone</t>
  </si>
  <si>
    <t>J01DD04</t>
  </si>
  <si>
    <t>Cefuroxime</t>
  </si>
  <si>
    <t>J01DC02</t>
  </si>
  <si>
    <t>Chloramphenicol</t>
  </si>
  <si>
    <t>Amphenicols</t>
  </si>
  <si>
    <t>J01BA01</t>
  </si>
  <si>
    <t>Chlortetracycline</t>
  </si>
  <si>
    <t>Tetracyclines</t>
  </si>
  <si>
    <t>J01AA03</t>
  </si>
  <si>
    <t>Cinoxacin</t>
  </si>
  <si>
    <t>Quinolones</t>
  </si>
  <si>
    <t>J01MB06</t>
  </si>
  <si>
    <t>Ciprofloxacin</t>
  </si>
  <si>
    <t>Fluoroquinolones</t>
  </si>
  <si>
    <t>J01MA02</t>
  </si>
  <si>
    <t>Clarithromycin</t>
  </si>
  <si>
    <t>J01FA09</t>
  </si>
  <si>
    <t>Clindamycin</t>
  </si>
  <si>
    <t>Lincosamides</t>
  </si>
  <si>
    <t>J01FF01</t>
  </si>
  <si>
    <t>Clofoctol</t>
  </si>
  <si>
    <t>Phenol-derivatives</t>
  </si>
  <si>
    <t>J01XX03</t>
  </si>
  <si>
    <t>Clometocillin</t>
  </si>
  <si>
    <t>J01CE07</t>
  </si>
  <si>
    <t>Clomocycline</t>
  </si>
  <si>
    <t>J01AA11</t>
  </si>
  <si>
    <t>Cloxacillin</t>
  </si>
  <si>
    <t>J01CF02</t>
  </si>
  <si>
    <t>Colistin_IV</t>
  </si>
  <si>
    <t>Polymyxins</t>
  </si>
  <si>
    <t>J01XB01</t>
  </si>
  <si>
    <t>Colistin_oral</t>
  </si>
  <si>
    <t>A07AA10</t>
  </si>
  <si>
    <t>Dalbavancin</t>
  </si>
  <si>
    <t>Glycopeptides</t>
  </si>
  <si>
    <t>J01XA04</t>
  </si>
  <si>
    <t>Dalfopristin/quinupristin</t>
  </si>
  <si>
    <t>Streptogramins</t>
  </si>
  <si>
    <t>J01FG02</t>
  </si>
  <si>
    <t>Daptomycin</t>
  </si>
  <si>
    <t>Lipopeptides</t>
  </si>
  <si>
    <t>J01XX09</t>
  </si>
  <si>
    <t>Delafloxacin</t>
  </si>
  <si>
    <t>J01MA23</t>
  </si>
  <si>
    <t>Demeclocycline</t>
  </si>
  <si>
    <t>J01AA01</t>
  </si>
  <si>
    <t>Dibekacin</t>
  </si>
  <si>
    <t>J01GB09</t>
  </si>
  <si>
    <t>Dicloxacillin</t>
  </si>
  <si>
    <t>J01CF01</t>
  </si>
  <si>
    <t>*therapeutic alternative to cloxacillin</t>
  </si>
  <si>
    <t>Dirithromycin</t>
  </si>
  <si>
    <t>J01FA13</t>
  </si>
  <si>
    <t>Doripenem</t>
  </si>
  <si>
    <t>J01DH04</t>
  </si>
  <si>
    <t>Doxycycline</t>
  </si>
  <si>
    <t>J01AA02</t>
  </si>
  <si>
    <t>Enoxacin</t>
  </si>
  <si>
    <t>J01MA04</t>
  </si>
  <si>
    <t>Epicillin</t>
  </si>
  <si>
    <t>J01CA07</t>
  </si>
  <si>
    <t>Eravacycline</t>
  </si>
  <si>
    <t>J01AA13</t>
  </si>
  <si>
    <t>Ertapenem</t>
  </si>
  <si>
    <t>J01DH03</t>
  </si>
  <si>
    <t>Erythromycin</t>
  </si>
  <si>
    <t>J01FA01</t>
  </si>
  <si>
    <t>*therapeutic alternative to clarithromycin (EMLc)</t>
  </si>
  <si>
    <t>Faropenem</t>
  </si>
  <si>
    <t>Penems</t>
  </si>
  <si>
    <t>J01DI03</t>
  </si>
  <si>
    <t>Fidaxomicin</t>
  </si>
  <si>
    <t>A07AA12</t>
  </si>
  <si>
    <t>Fleroxacin</t>
  </si>
  <si>
    <t>J01MA08</t>
  </si>
  <si>
    <t>Flomoxef</t>
  </si>
  <si>
    <t>J01DC14</t>
  </si>
  <si>
    <t>Flucloxacillin</t>
  </si>
  <si>
    <t>J01CF05</t>
  </si>
  <si>
    <t>Flumequine</t>
  </si>
  <si>
    <t>J01MB07</t>
  </si>
  <si>
    <t>Flurithromycin</t>
  </si>
  <si>
    <t>J01FA14</t>
  </si>
  <si>
    <t>Fosfomycin_IV</t>
  </si>
  <si>
    <t>Phosphonics</t>
  </si>
  <si>
    <t>J01XX01</t>
  </si>
  <si>
    <t>Fosfomycin_oral</t>
  </si>
  <si>
    <t>Furazidin</t>
  </si>
  <si>
    <t>Nitrofuran-derivatives</t>
  </si>
  <si>
    <t>J01XE03</t>
  </si>
  <si>
    <t>Fusidic-acid</t>
  </si>
  <si>
    <t>Steroid-antibacterials</t>
  </si>
  <si>
    <t>J01XC01</t>
  </si>
  <si>
    <t>Garenoxacin</t>
  </si>
  <si>
    <t>J01MA19</t>
  </si>
  <si>
    <t>Gatifloxacin</t>
  </si>
  <si>
    <t>J01MA16</t>
  </si>
  <si>
    <t>Gemifloxacin</t>
  </si>
  <si>
    <t>J01MA15</t>
  </si>
  <si>
    <t>Gentamicin</t>
  </si>
  <si>
    <t>J01GB03</t>
  </si>
  <si>
    <t>Gepotidacin</t>
  </si>
  <si>
    <t>Triazaacenaphthylenes </t>
  </si>
  <si>
    <t>J01XX13</t>
  </si>
  <si>
    <t>Grepafloxacin</t>
  </si>
  <si>
    <t>J01MA11</t>
  </si>
  <si>
    <t>Hetacillin</t>
  </si>
  <si>
    <t>J01CA18</t>
  </si>
  <si>
    <t>Iclaprim</t>
  </si>
  <si>
    <t>J01EA03</t>
  </si>
  <si>
    <t>Imipenem/cilastatin</t>
  </si>
  <si>
    <t>J01DH51</t>
  </si>
  <si>
    <t>*therapeutic alternative to meropenem</t>
  </si>
  <si>
    <t>Imipenem/cilastatin/relebactam</t>
  </si>
  <si>
    <t>J01DH56</t>
  </si>
  <si>
    <t>Isepamicin</t>
  </si>
  <si>
    <t>J01GB11</t>
  </si>
  <si>
    <t>Josamycin</t>
  </si>
  <si>
    <t>J01FA07</t>
  </si>
  <si>
    <t>Kanamycin_IV</t>
  </si>
  <si>
    <t>J01GB04</t>
  </si>
  <si>
    <t>Kanamycin_oral</t>
  </si>
  <si>
    <t>A07AA08</t>
  </si>
  <si>
    <t>Lascufloxacin</t>
  </si>
  <si>
    <t>J01MA25</t>
  </si>
  <si>
    <t>Latamoxef</t>
  </si>
  <si>
    <t>J01DD06</t>
  </si>
  <si>
    <t>Lefamulin</t>
  </si>
  <si>
    <t>Pleuromutilin</t>
  </si>
  <si>
    <t>J01XX12</t>
  </si>
  <si>
    <t>Levofloxacin</t>
  </si>
  <si>
    <t>J01MA12</t>
  </si>
  <si>
    <t>Levonadifloxacin</t>
  </si>
  <si>
    <t>J01MA24</t>
  </si>
  <si>
    <t>Lincomycin</t>
  </si>
  <si>
    <t>J01FF02</t>
  </si>
  <si>
    <t>Linezolid</t>
  </si>
  <si>
    <t>Oxazolidinones</t>
  </si>
  <si>
    <t>J01XX08</t>
  </si>
  <si>
    <t>Lomefloxacin</t>
  </si>
  <si>
    <t>J01MA07</t>
  </si>
  <si>
    <t>Loracarbef</t>
  </si>
  <si>
    <t>J01DC08</t>
  </si>
  <si>
    <t>Lymecycline</t>
  </si>
  <si>
    <t>J01AA04</t>
  </si>
  <si>
    <t>Mecillinam</t>
  </si>
  <si>
    <t>J01CA11</t>
  </si>
  <si>
    <t>Meropenem</t>
  </si>
  <si>
    <t>J01DH02</t>
  </si>
  <si>
    <t>Meropenem/vaborbactam</t>
  </si>
  <si>
    <t>J01DH52</t>
  </si>
  <si>
    <t>Metacycline</t>
  </si>
  <si>
    <t>J01AA05</t>
  </si>
  <si>
    <t>Metampicillin</t>
  </si>
  <si>
    <t>J01CA14</t>
  </si>
  <si>
    <t>Meticillin</t>
  </si>
  <si>
    <t>J01CF03</t>
  </si>
  <si>
    <t>Metronidazole_IV</t>
  </si>
  <si>
    <t>J01XD01</t>
  </si>
  <si>
    <t>Metronidazole_oral</t>
  </si>
  <si>
    <t>P01AB01</t>
  </si>
  <si>
    <t>Mezlocillin</t>
  </si>
  <si>
    <t>J01CA10</t>
  </si>
  <si>
    <t>Micronomicin</t>
  </si>
  <si>
    <t>Midecamycin</t>
  </si>
  <si>
    <t>J01FA03</t>
  </si>
  <si>
    <t>Minocycline_IV</t>
  </si>
  <si>
    <t>J01AA08</t>
  </si>
  <si>
    <t>Minocycline_oral</t>
  </si>
  <si>
    <t>Miocamycin</t>
  </si>
  <si>
    <t>J01FA11</t>
  </si>
  <si>
    <t>Moxifloxacin</t>
  </si>
  <si>
    <t>J01MA14</t>
  </si>
  <si>
    <t>Nafcillin</t>
  </si>
  <si>
    <t>J01CF06</t>
  </si>
  <si>
    <t>Nalidixic-acid</t>
  </si>
  <si>
    <t>J01MB02</t>
  </si>
  <si>
    <t>Nemonoxacin</t>
  </si>
  <si>
    <t>J01MB08</t>
  </si>
  <si>
    <t>Neomycin_IV</t>
  </si>
  <si>
    <t>J01GB05</t>
  </si>
  <si>
    <t>Neomycin_oral</t>
  </si>
  <si>
    <t>A07AA01</t>
  </si>
  <si>
    <t>Netilmicin</t>
  </si>
  <si>
    <t>J01GB07</t>
  </si>
  <si>
    <t>Nifurtoinol</t>
  </si>
  <si>
    <t>J01XE02</t>
  </si>
  <si>
    <t>Nimorazole</t>
  </si>
  <si>
    <t>P01AB06</t>
  </si>
  <si>
    <t>Nitrofurantoin</t>
  </si>
  <si>
    <t>J01XE01</t>
  </si>
  <si>
    <t>Norfloxacin</t>
  </si>
  <si>
    <t>J01MA06</t>
  </si>
  <si>
    <t>Ofloxacin</t>
  </si>
  <si>
    <t>J01MA01</t>
  </si>
  <si>
    <t>Oleandomycin</t>
  </si>
  <si>
    <t>J01FA05</t>
  </si>
  <si>
    <t>Omadacycline</t>
  </si>
  <si>
    <t>J01AA15</t>
  </si>
  <si>
    <t>Oritavancin</t>
  </si>
  <si>
    <t>J01XA05</t>
  </si>
  <si>
    <t>Ornidazole_IV</t>
  </si>
  <si>
    <t>J01XD03</t>
  </si>
  <si>
    <t>Ornidazole_oral</t>
  </si>
  <si>
    <t>P01AB03</t>
  </si>
  <si>
    <t>Oxacillin</t>
  </si>
  <si>
    <t>J01CF04</t>
  </si>
  <si>
    <t>Oxolinic-acid</t>
  </si>
  <si>
    <t>J01MB05</t>
  </si>
  <si>
    <t>Oxytetracycline</t>
  </si>
  <si>
    <t>J01AA06</t>
  </si>
  <si>
    <t>Panipenem</t>
  </si>
  <si>
    <t>J01DH55</t>
  </si>
  <si>
    <t>Paromomycin_oral</t>
  </si>
  <si>
    <t>A07AA06</t>
  </si>
  <si>
    <t>Pazufloxacin</t>
  </si>
  <si>
    <t>J01MA18</t>
  </si>
  <si>
    <t>Pefloxacin</t>
  </si>
  <si>
    <t>J01MA03</t>
  </si>
  <si>
    <t>Penamecillin</t>
  </si>
  <si>
    <t>J01CE06</t>
  </si>
  <si>
    <t>Penimepicycline</t>
  </si>
  <si>
    <t>J01AA10</t>
  </si>
  <si>
    <t>Pheneticillin</t>
  </si>
  <si>
    <t>J01CE05</t>
  </si>
  <si>
    <t>Phenoxymethylpenicillin</t>
  </si>
  <si>
    <t>J01CE02</t>
  </si>
  <si>
    <t>Pipemidic-acid</t>
  </si>
  <si>
    <t>J01MB04</t>
  </si>
  <si>
    <t>Piperacillin</t>
  </si>
  <si>
    <t>J01CA12</t>
  </si>
  <si>
    <t>Piperacillin/tazobactam</t>
  </si>
  <si>
    <t>Beta-lactam/beta-lactamase-inhibitor_anti-pseudomonal</t>
  </si>
  <si>
    <t>J01CR05</t>
  </si>
  <si>
    <t>Piromidic-acid</t>
  </si>
  <si>
    <t>J01MB03</t>
  </si>
  <si>
    <t>Pivampicillin</t>
  </si>
  <si>
    <t>J01CA02</t>
  </si>
  <si>
    <t>Pivmecillinam</t>
  </si>
  <si>
    <t>J01CA08</t>
  </si>
  <si>
    <t>Plazomicin</t>
  </si>
  <si>
    <t>J01GB14</t>
  </si>
  <si>
    <t>Polymyxin-B_IV</t>
  </si>
  <si>
    <t>J01XB02</t>
  </si>
  <si>
    <t>Polymyxin-B_oral</t>
  </si>
  <si>
    <t>A07AA05</t>
  </si>
  <si>
    <t>Pristinamycin</t>
  </si>
  <si>
    <t>J01FG01</t>
  </si>
  <si>
    <t>Procaine-benzylpenicillin</t>
  </si>
  <si>
    <t>J01CE09</t>
  </si>
  <si>
    <t>Propenidazole</t>
  </si>
  <si>
    <t>P01AB05</t>
  </si>
  <si>
    <t>Propicillin</t>
  </si>
  <si>
    <t>J01CE03</t>
  </si>
  <si>
    <t>Prulifloxacin</t>
  </si>
  <si>
    <t>J01MA17</t>
  </si>
  <si>
    <t>Ribostamycin</t>
  </si>
  <si>
    <t>J01GB10</t>
  </si>
  <si>
    <t>Rifabutin</t>
  </si>
  <si>
    <t>Rifamycins</t>
  </si>
  <si>
    <t>J04AB04</t>
  </si>
  <si>
    <t>Rifampicin</t>
  </si>
  <si>
    <t>J04AB02</t>
  </si>
  <si>
    <t>Rifamycin_IV</t>
  </si>
  <si>
    <t>J04AB03</t>
  </si>
  <si>
    <t>Rifamycin_oral</t>
  </si>
  <si>
    <t>A07AA13</t>
  </si>
  <si>
    <t>Rifaximin</t>
  </si>
  <si>
    <t>A07AA11</t>
  </si>
  <si>
    <t>Rokitamycin</t>
  </si>
  <si>
    <t>J01FA12</t>
  </si>
  <si>
    <t>Rolitetracycline</t>
  </si>
  <si>
    <t>J01AA09</t>
  </si>
  <si>
    <t>Rosoxacin</t>
  </si>
  <si>
    <t>J01MB01</t>
  </si>
  <si>
    <t>Roxithromycin</t>
  </si>
  <si>
    <t>J01FA06</t>
  </si>
  <si>
    <t>Rufloxacin</t>
  </si>
  <si>
    <t>J01MA10</t>
  </si>
  <si>
    <t>Sarecycline</t>
  </si>
  <si>
    <t>J01AA14</t>
  </si>
  <si>
    <t>Satranidazole</t>
  </si>
  <si>
    <t>P01AB08</t>
  </si>
  <si>
    <t>Secnidazole</t>
  </si>
  <si>
    <t>P01AB07</t>
  </si>
  <si>
    <t>Sisomicin</t>
  </si>
  <si>
    <t>J01GB08</t>
  </si>
  <si>
    <t>Sitafloxacin</t>
  </si>
  <si>
    <t>J01MA21</t>
  </si>
  <si>
    <t>Solithromycin</t>
  </si>
  <si>
    <t>J01FA16</t>
  </si>
  <si>
    <t>Sparfloxacin</t>
  </si>
  <si>
    <t>J01MA09</t>
  </si>
  <si>
    <t>Spectinomycin</t>
  </si>
  <si>
    <t>Aminocyclitols</t>
  </si>
  <si>
    <t>J01XX04</t>
  </si>
  <si>
    <t>Spiramycin</t>
  </si>
  <si>
    <t>J01FA02</t>
  </si>
  <si>
    <t>Streptoduocin</t>
  </si>
  <si>
    <t>J01GA02</t>
  </si>
  <si>
    <t>Streptomycin_IV</t>
  </si>
  <si>
    <t>J01GA01</t>
  </si>
  <si>
    <t>Streptomycin_oral</t>
  </si>
  <si>
    <t>A07AA04</t>
  </si>
  <si>
    <t>Sulbactam</t>
  </si>
  <si>
    <t>Beta-lactamase-inhibitors</t>
  </si>
  <si>
    <t>J01CG01</t>
  </si>
  <si>
    <t>Sulbenicillin</t>
  </si>
  <si>
    <t>J01CA16</t>
  </si>
  <si>
    <t>Sulfadiazine</t>
  </si>
  <si>
    <t>Sulfonamides</t>
  </si>
  <si>
    <t>J01EC02</t>
  </si>
  <si>
    <t>Sulfadiazine/tetroxoprim</t>
  </si>
  <si>
    <t>Sulfonamide-trimethoprim-combinations</t>
  </si>
  <si>
    <t>J01EE06</t>
  </si>
  <si>
    <t>Sulfadiazine/trimethoprim</t>
  </si>
  <si>
    <t>J01EE02</t>
  </si>
  <si>
    <t>Sulfadimethoxine</t>
  </si>
  <si>
    <t>J01ED01</t>
  </si>
  <si>
    <t>Sulfadimidine</t>
  </si>
  <si>
    <t>J01EB03</t>
  </si>
  <si>
    <t>Sulfadimidine/trimethoprim</t>
  </si>
  <si>
    <t>J01EE05</t>
  </si>
  <si>
    <t>Sulfafurazole</t>
  </si>
  <si>
    <t>J01EB05</t>
  </si>
  <si>
    <t>Sulfaisodimidine</t>
  </si>
  <si>
    <t>J01EB01</t>
  </si>
  <si>
    <t>Sulfalene</t>
  </si>
  <si>
    <t>J01ED02</t>
  </si>
  <si>
    <t>Sulfamazone</t>
  </si>
  <si>
    <t>J01ED09</t>
  </si>
  <si>
    <t>Sulfamerazine</t>
  </si>
  <si>
    <t>J01ED07</t>
  </si>
  <si>
    <t>Sulfamerazine/trimethoprim</t>
  </si>
  <si>
    <t>J01EE07</t>
  </si>
  <si>
    <t>Sulfamethizole</t>
  </si>
  <si>
    <t>J01EB02</t>
  </si>
  <si>
    <t>Sulfamethoxazole</t>
  </si>
  <si>
    <t>J01EC01</t>
  </si>
  <si>
    <t>Sulfamethoxazole/trimethoprim</t>
  </si>
  <si>
    <t>J01EE01</t>
  </si>
  <si>
    <t>Sulfamethoxypyridazine</t>
  </si>
  <si>
    <t>J01ED05</t>
  </si>
  <si>
    <t>Sulfametomidine</t>
  </si>
  <si>
    <t>J01ED03</t>
  </si>
  <si>
    <t>Sulfametoxydiazine</t>
  </si>
  <si>
    <t>J01ED04</t>
  </si>
  <si>
    <t>Sulfametrole/trimethoprim</t>
  </si>
  <si>
    <t>J01EE03</t>
  </si>
  <si>
    <t>Sulfamoxole</t>
  </si>
  <si>
    <t>J01EC03</t>
  </si>
  <si>
    <t>Sulfamoxole/trimethoprim</t>
  </si>
  <si>
    <t>J01EE04</t>
  </si>
  <si>
    <t>Sulfanilamide</t>
  </si>
  <si>
    <t>J01EB06</t>
  </si>
  <si>
    <t>Sulfaperin</t>
  </si>
  <si>
    <t>J01ED06</t>
  </si>
  <si>
    <t>Sulfaphenazole</t>
  </si>
  <si>
    <t>J01ED08</t>
  </si>
  <si>
    <t>Sulfapyridine</t>
  </si>
  <si>
    <t>J01EB04</t>
  </si>
  <si>
    <t>Sulfathiazole</t>
  </si>
  <si>
    <t>J01EB07</t>
  </si>
  <si>
    <t>Sulfathiourea</t>
  </si>
  <si>
    <t>J01EB08</t>
  </si>
  <si>
    <t>Sultamicillin</t>
  </si>
  <si>
    <t>J01CR04</t>
  </si>
  <si>
    <t>Talampicillin</t>
  </si>
  <si>
    <t>J01CA15</t>
  </si>
  <si>
    <t>Tazobactam</t>
  </si>
  <si>
    <t>J01CG02</t>
  </si>
  <si>
    <t>Tebipenem</t>
  </si>
  <si>
    <t>J01DH06</t>
  </si>
  <si>
    <t>Tedizolid</t>
  </si>
  <si>
    <t>J01XX11</t>
  </si>
  <si>
    <t>*therapeutic alternative to linezolid (EML)</t>
  </si>
  <si>
    <t>Teicoplanin</t>
  </si>
  <si>
    <t>J01XA02</t>
  </si>
  <si>
    <t>Telavancin</t>
  </si>
  <si>
    <t>J01XA03</t>
  </si>
  <si>
    <t>Telithromycin</t>
  </si>
  <si>
    <t>J01FA15</t>
  </si>
  <si>
    <t>Temafloxacin</t>
  </si>
  <si>
    <t>J01MA05</t>
  </si>
  <si>
    <t>Temocillin</t>
  </si>
  <si>
    <t>J01CA17</t>
  </si>
  <si>
    <t>Tetracycline</t>
  </si>
  <si>
    <t>J01AA07</t>
  </si>
  <si>
    <t>Thiamphenicol</t>
  </si>
  <si>
    <t>J01BA02</t>
  </si>
  <si>
    <t>Ticarcillin</t>
  </si>
  <si>
    <t>J01CA13</t>
  </si>
  <si>
    <t>Ticarcillin/clavulanic-acid</t>
  </si>
  <si>
    <t>J01CR03</t>
  </si>
  <si>
    <t>Tigecycline</t>
  </si>
  <si>
    <t>Glycylcyclines</t>
  </si>
  <si>
    <t>J01AA12</t>
  </si>
  <si>
    <t>Tinidazole_IV</t>
  </si>
  <si>
    <t>J01XD02</t>
  </si>
  <si>
    <t>Tinidazole_oral</t>
  </si>
  <si>
    <t>P01AB02</t>
  </si>
  <si>
    <t>Tobramycin</t>
  </si>
  <si>
    <t>J01GB01</t>
  </si>
  <si>
    <t>Tosufloxacin</t>
  </si>
  <si>
    <t>J01MA22</t>
  </si>
  <si>
    <t>Trimethoprim</t>
  </si>
  <si>
    <t>J01EA01</t>
  </si>
  <si>
    <t>Troleandomycin</t>
  </si>
  <si>
    <t>J01FA08</t>
  </si>
  <si>
    <t>Trovafloxacin</t>
  </si>
  <si>
    <t>J01MA13</t>
  </si>
  <si>
    <t>Vancomycin_IV</t>
  </si>
  <si>
    <t>J01XA01</t>
  </si>
  <si>
    <t>Vancomycin_oral</t>
  </si>
  <si>
    <t>A07AA09</t>
  </si>
  <si>
    <t>Access group antibiotics</t>
  </si>
  <si>
    <t xml:space="preserve">This group includes antibiotics that have activity against a wide range of commonly encountered susceptible pathogens while also showing lower resistance potential than antibiotics in the other groups. Selected Access group antibiotics are recommended as essential first or second choice empiric treatment options for infectious syndromes reviewed by the EML Expert Committee and are listed as individual medicines on the Model Lists of Essential Medicines to improve access and promote appropriate use. </t>
  </si>
  <si>
    <t>Watch group antibiotics</t>
  </si>
  <si>
    <r>
      <t>This group includes antibiotic classes that have higher resistance potential and includes most of the highest priority agents among the Critically Important Antimicrobials for Human Medicine</t>
    </r>
    <r>
      <rPr>
        <vertAlign val="superscript"/>
        <sz val="11"/>
        <color theme="1"/>
        <rFont val="Arial Nova Light"/>
        <family val="2"/>
      </rPr>
      <t>1</t>
    </r>
    <r>
      <rPr>
        <sz val="11"/>
        <color theme="1"/>
        <rFont val="Arial Nova Light"/>
        <family val="2"/>
      </rPr>
      <t xml:space="preserve"> and/or antibiotics that are at relatively high risk of selection of bacterial resistance. These medicines should be prioritized as key targets of stewardship programs and monitoring. Selected Watch group antibiotics are recommended as essential first or second choice empiric treatment options for a limited number of specific infectious syndromes and are listed as individual medicines on the WHO Model Lists of Essential Medicines.</t>
    </r>
  </si>
  <si>
    <r>
      <rPr>
        <u/>
        <vertAlign val="superscript"/>
        <sz val="9"/>
        <rFont val="Arial Nova Light"/>
        <family val="2"/>
      </rPr>
      <t>1</t>
    </r>
    <r>
      <rPr>
        <u/>
        <sz val="9"/>
        <rFont val="Arial Nova Light"/>
        <family val="2"/>
      </rPr>
      <t xml:space="preserve"> Critically Important Antimicrobials for Human Medicine 6th Revision 2018</t>
    </r>
  </si>
  <si>
    <t>Reserve group antibiotics</t>
  </si>
  <si>
    <r>
      <t>This group includes antibiotics and antibiotic classes that should be reserved for treatment of confirmed or suspected infections due to multi-drug-resistant organisms. Reserve group antibiotics should be treated as “last resort” options.
Selected Reserve group antibiotics are listed as individual medicines on the WHO Model Lists of Essential Medicines when they have a favourable risk-benefit profile and proven activity against “Critical Priority” or “High Priority” pathogens identified by the WHO Priority Pathogens List</t>
    </r>
    <r>
      <rPr>
        <vertAlign val="superscript"/>
        <sz val="11"/>
        <color theme="1"/>
        <rFont val="Arial Nova Light"/>
        <family val="2"/>
      </rPr>
      <t>1</t>
    </r>
    <r>
      <rPr>
        <sz val="11"/>
        <color theme="1"/>
        <rFont val="Arial Nova Light"/>
        <family val="2"/>
      </rPr>
      <t>, notably carbapenem resistant Enterobacteriaceae. These antibiotics should be accessible, but their use should be tailored to highly specific patients and settings, when all alternatives have failed or are not suitable.
These medicines could be protected and prioritized as key targets of national and international stewardship programs involving monitoring and utilization reporting, to preserve their effectiveness.</t>
    </r>
  </si>
  <si>
    <t>1 WHO Priority Pathogens List</t>
  </si>
  <si>
    <t>Antibiotics not recommended</t>
  </si>
  <si>
    <t>The use of the fixed-dose combinations of multiple broad-spectrum antibiotics listed here is not evidence-based, nor recommended in high-quality international guidelines.  WHO does not recommend their use in clinical practice.</t>
  </si>
  <si>
    <t>acetylspiramycin/metronidazole</t>
  </si>
  <si>
    <t>amikacin/cefepime</t>
  </si>
  <si>
    <t>amoxicillin/bacillus coagulans/cloxacillin</t>
  </si>
  <si>
    <t>amoxicillin/bacillus coagulans/dicloxacillin</t>
  </si>
  <si>
    <t>amoxicillin/clavulanic acid/lactic ferments</t>
  </si>
  <si>
    <t>amoxicillin/clavulanic acid/lactobacillus acidophilus</t>
  </si>
  <si>
    <t>amoxicillin/clavulanic acid/nimesulide</t>
  </si>
  <si>
    <t>amoxicillin/cloxacillin</t>
  </si>
  <si>
    <t>amoxicillin/cloxacillin/lactic acid</t>
  </si>
  <si>
    <t>amoxicillin/cloxacillin/lactobacillus acidophilus/serrapeptase</t>
  </si>
  <si>
    <t>amoxicillin/cloxacillin/lactobacillus lactis</t>
  </si>
  <si>
    <t>amoxicillin/cloxacillin/serrapeptase</t>
  </si>
  <si>
    <t>amoxicillin/dicloxacillin</t>
  </si>
  <si>
    <t>amoxicillin/dicloxacillin/saccharomyces boulardii</t>
  </si>
  <si>
    <t>amoxicillin/flucloxacillin</t>
  </si>
  <si>
    <t>amoxicillin/flucloxacillin/lactobacillus acidophilus</t>
  </si>
  <si>
    <t>amoxicillin/metronidazole</t>
  </si>
  <si>
    <t>amoxicillin/pivsulbactam</t>
  </si>
  <si>
    <t>ampicillin/bacillus coagulans/cloxacillin</t>
  </si>
  <si>
    <t>ampicillin/cloxacillin</t>
  </si>
  <si>
    <t>ampicillin/cloxacillin/lactobacillus acidophilus</t>
  </si>
  <si>
    <t>ampicillin/cloxacillin/saccharomyces boulardii</t>
  </si>
  <si>
    <t>ampicillin/dicloxacillin</t>
  </si>
  <si>
    <t>ampicillin/dicloxacillin/lactobacillus acidophilus</t>
  </si>
  <si>
    <t>ampicillin/flucloxacillin</t>
  </si>
  <si>
    <t>ampicillin/lidocaine/sulbactam</t>
  </si>
  <si>
    <t>ampicillin/oxacillin</t>
  </si>
  <si>
    <t>ampicillin/sultamicillin</t>
  </si>
  <si>
    <t xml:space="preserve">ascorbic acid/metamizole sodium/penicillin g /streptomycin </t>
  </si>
  <si>
    <t>azithromycin/cefixime</t>
  </si>
  <si>
    <t>azithromycin/cefixime/lactobacillus acidophilus</t>
  </si>
  <si>
    <t>azithromycin/cefpodoxime proxetil</t>
  </si>
  <si>
    <t>azithromycin/fluconazole/secnidazole</t>
  </si>
  <si>
    <t>azithromycin/levofloxacin</t>
  </si>
  <si>
    <t>azithromycin/ofloxacin</t>
  </si>
  <si>
    <t xml:space="preserve">benzyl penicillin/streptomycin </t>
  </si>
  <si>
    <t xml:space="preserve">benzylpenicillin/procaine-benzylpenicillin/benzathine-benzylpenicillin </t>
  </si>
  <si>
    <t>bromelains/doxycycline/lactobacillus reuteri/lactobacillus rhamnosus/ornidazole</t>
  </si>
  <si>
    <t>bromhexine/sulfamethoxazole/trimethoprim</t>
  </si>
  <si>
    <t>cefaclor/clavulanic acid</t>
  </si>
  <si>
    <t>cefadroxil/clavulanic acid</t>
  </si>
  <si>
    <t>cefadroxil/trimethoprim</t>
  </si>
  <si>
    <t>cefalexin/trimethoprim</t>
  </si>
  <si>
    <t>cefdinir/clavulanic acid</t>
  </si>
  <si>
    <t>cefepime/sulbactam</t>
  </si>
  <si>
    <t>cefepime/tazobactam</t>
  </si>
  <si>
    <t>cefixime/cefpodoxime proxetil</t>
  </si>
  <si>
    <t>cefixime/clavulanic acid</t>
  </si>
  <si>
    <t>cefixime/clavulanic acid/lactobacillus acidophilus</t>
  </si>
  <si>
    <t>cefixime/cloxacillin</t>
  </si>
  <si>
    <t>cefixime/cloxacillin/lactobacillus acidophilus</t>
  </si>
  <si>
    <t>cefixime/dicloxacillin</t>
  </si>
  <si>
    <t>cefixime/lactobacillus acidophilus/ofloxacin</t>
  </si>
  <si>
    <t>cefixime/levofloxacin</t>
  </si>
  <si>
    <t>cefixime/linezolid</t>
  </si>
  <si>
    <t>cefixime/moxifloxacin</t>
  </si>
  <si>
    <t>cefixime/ofloxacin</t>
  </si>
  <si>
    <t>cefixime/ornidazole</t>
  </si>
  <si>
    <t>cefoperazone/sulbactam</t>
  </si>
  <si>
    <t>cefoperazone/tazobactam</t>
  </si>
  <si>
    <t>cefotaxime/sulbactam</t>
  </si>
  <si>
    <t>cefpodoxime proxetil/clavulanic acid</t>
  </si>
  <si>
    <t>cefpodoxime proxetil/cloxacillin/lactobacillus acidophilus</t>
  </si>
  <si>
    <t>cefpodoxime proxetil/dicloxacillin</t>
  </si>
  <si>
    <t>cefpodoxime proxetil/dicloxacillin/lactobacillus acidophilus</t>
  </si>
  <si>
    <t>cefpodoxime proxetil/levofloxacin</t>
  </si>
  <si>
    <t>cefpodoxime proxetil/ofloxacin</t>
  </si>
  <si>
    <t>cefpodoxime proxetil/sulbactam</t>
  </si>
  <si>
    <t>ceftazidime/sulbactam</t>
  </si>
  <si>
    <t>ceftazidime/tazobactam</t>
  </si>
  <si>
    <t>ceftazidime/tobramicin</t>
  </si>
  <si>
    <t>ceftibuten/clavulanic acid</t>
  </si>
  <si>
    <t>ceftriaxone/sulbactam</t>
  </si>
  <si>
    <t>ceftriaxone/tazobactam</t>
  </si>
  <si>
    <t>ceftriaxone/vancomycin</t>
  </si>
  <si>
    <t>cefuroxime axetil/clavulanic acid</t>
  </si>
  <si>
    <t>cefuroxime axetil/linezolid</t>
  </si>
  <si>
    <t>cefuroxime axetil/sulbactam</t>
  </si>
  <si>
    <t>cefuroxime/clavulanic acid</t>
  </si>
  <si>
    <t xml:space="preserve">cefuroxime/metronidazole </t>
  </si>
  <si>
    <t>cefuroxime/sulbactam</t>
  </si>
  <si>
    <t>chloramphenicol/tetracycline</t>
  </si>
  <si>
    <t>ciprofloxacin/metronidazole</t>
  </si>
  <si>
    <t>ciprofloxacin/ornidazole</t>
  </si>
  <si>
    <t>ciprofloxacin/tinidazole</t>
  </si>
  <si>
    <t>doxycycline/tinidazole</t>
  </si>
  <si>
    <t>erythromycin/sulfamethoxazole/trimethoprim</t>
  </si>
  <si>
    <t>erythromycin/trimethoprim</t>
  </si>
  <si>
    <t>fosfomycin/trimethoprim</t>
  </si>
  <si>
    <t>gatifloxacin/ornidazole</t>
  </si>
  <si>
    <t>kanamycin/penicillin g</t>
  </si>
  <si>
    <t>levofloxacin/metronidazole</t>
  </si>
  <si>
    <t>levofloxacin/ornidazole</t>
  </si>
  <si>
    <t>meropenem/sodium/sulbactam</t>
  </si>
  <si>
    <t>meropenem/sulbactam</t>
  </si>
  <si>
    <t xml:space="preserve">metronidazole/diloxanide </t>
  </si>
  <si>
    <t xml:space="preserve">metronidazole/furazolidone </t>
  </si>
  <si>
    <t>metronidazole/norfloxacin</t>
  </si>
  <si>
    <t>metronidazole/spiramycin</t>
  </si>
  <si>
    <t>metronidazole/tetracycline</t>
  </si>
  <si>
    <t>mezlocillin/sulbactam</t>
  </si>
  <si>
    <t xml:space="preserve">norfloxacin/tinidazole </t>
  </si>
  <si>
    <t xml:space="preserve">ofloxacin/nitazoxanide </t>
  </si>
  <si>
    <t>ofloxacin/ornidazole</t>
  </si>
  <si>
    <t xml:space="preserve">ofloxacin/tinidazole </t>
  </si>
  <si>
    <t>oleandomycin/tetracycline</t>
  </si>
  <si>
    <t xml:space="preserve">penicillins/combinations-with-other-antibacterials </t>
  </si>
  <si>
    <t>piperacillin/sulbactam</t>
  </si>
  <si>
    <t>pivampicillin/pivmecillinam</t>
  </si>
  <si>
    <t>rifampicin/trimethoprim</t>
  </si>
  <si>
    <t>sulfacarbamide/sulfadiazine/sulfadimidine</t>
  </si>
  <si>
    <t>sulfadiazine/sulfamethoxazole/trimethoprim</t>
  </si>
  <si>
    <t xml:space="preserve">sulfonamides/combinations-with-other-antibacterials-(excl-trimethoprim) </t>
  </si>
  <si>
    <t xml:space="preserve">tetracycline/chlortetracycline/demeclocycline </t>
  </si>
  <si>
    <t xml:space="preserve">tetracycline/nystatin </t>
  </si>
  <si>
    <t xml:space="preserve">tinidazole/diloxanide </t>
  </si>
  <si>
    <t>Antibiotics on 24th WHO Model List of Essential Medicines 2025</t>
  </si>
  <si>
    <t xml:space="preserve">Section 6.2.1 Access group antibiotics
Section 6.2.2 Watch group antibiotics 
Section 6.2.3 Reserve group antibiotics </t>
  </si>
  <si>
    <t>EML 2025</t>
  </si>
  <si>
    <t>Antibiotics on 10th WHO Model List of Essential Medicines for Children 2025</t>
  </si>
  <si>
    <t>EMLc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</si>
</sst>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u/>
      <sz val="11"/>
      <color theme="10"/>
      <name val="Calibri"/>
      <family val="2"/>
      <scheme val="minor"/>
    </font>
    <font>
      <sz val="8"/>
      <name val="Calibri"/>
      <family val="2"/>
      <scheme val="minor"/>
    </font>
    <font>
      <sz val="11"/>
      <color theme="1"/>
      <name val="Segoe UI Semibold"/>
      <family val="2"/>
    </font>
    <font>
      <b/>
      <sz val="18"/>
      <color theme="1"/>
      <name val="Arial Nova Light"/>
      <family val="2"/>
    </font>
    <font>
      <b/>
      <sz val="11"/>
      <color theme="1"/>
      <name val="Arial Nova Light"/>
      <family val="2"/>
    </font>
    <font>
      <sz val="11"/>
      <color theme="1"/>
      <name val="Arial Nova Light"/>
      <family val="2"/>
    </font>
    <font>
      <sz val="11"/>
      <name val="Arial Nova Light"/>
      <family val="2"/>
    </font>
    <font>
      <sz val="11"/>
      <color rgb="FFFF0000"/>
      <name val="Arial Nova Light"/>
      <family val="2"/>
    </font>
    <font>
      <vertAlign val="superscript"/>
      <sz val="11"/>
      <color theme="1"/>
      <name val="Arial Nova Light"/>
      <family val="2"/>
    </font>
    <font>
      <u/>
      <vertAlign val="superscript"/>
      <sz val="9"/>
      <name val="Arial Nova Light"/>
      <family val="2"/>
    </font>
    <font>
      <u/>
      <sz val="9"/>
      <name val="Arial Nova Light"/>
      <family val="2"/>
    </font>
    <font>
      <b/>
      <sz val="18"/>
      <color theme="1"/>
      <name val="Arial Nova Light"/>
    </font>
    <font>
      <sz val="12"/>
      <color rgb="FF000000"/>
      <name val="Arial Nova Light"/>
    </font>
    <font>
      <b/>
      <sz val="16"/>
      <color theme="1"/>
      <name val="Arial Nova Light"/>
      <family val="2"/>
    </font>
    <font>
      <sz val="12"/>
      <color theme="1"/>
      <name val="Arial Nova Light"/>
      <family val="2"/>
    </font>
    <font>
      <b/>
      <sz val="11"/>
      <color rgb="FF000000"/>
      <name val="Arial Nova Light"/>
      <family val="2"/>
    </font>
    <font>
      <u/>
      <sz val="11"/>
      <color rgb="FF000000"/>
      <name val="Calibri"/>
      <family val="2"/>
      <scheme val="minor"/>
    </font>
  </fonts>
  <fills count="8">
    <fill>
      <patternFill patternType="none"/>
    </fill>
    <fill>
      <patternFill patternType="gray125"/>
    </fill>
    <fill>
      <patternFill patternType="solid">
        <fgColor rgb="FF00B050"/>
        <bgColor indexed="64"/>
      </patternFill>
    </fill>
    <fill>
      <patternFill patternType="solid">
        <fgColor rgb="FFFF0000"/>
        <bgColor indexed="64"/>
      </patternFill>
    </fill>
    <fill>
      <patternFill patternType="solid">
        <fgColor rgb="FF00B0F0"/>
        <bgColor indexed="64"/>
      </patternFill>
    </fill>
    <fill>
      <patternFill patternType="solid">
        <fgColor theme="2" tint="-0.499984740745262"/>
        <bgColor indexed="64"/>
      </patternFill>
    </fill>
    <fill>
      <patternFill patternType="solid">
        <fgColor rgb="FF0070C0"/>
        <bgColor indexed="64"/>
      </patternFill>
    </fill>
    <fill>
      <patternFill patternType="solid">
        <fgColor rgb="FFFFC000"/>
        <bgColor indexed="64"/>
      </patternFill>
    </fill>
  </fills>
  <borders count="3">
    <border>
      <left/>
      <right/>
      <top/>
      <bottom/>
      <diagonal/>
    </border>
    <border>
      <left/>
      <right/>
      <top style="thin">
        <color indexed="64"/>
      </top>
      <bottom style="thin">
        <color auto="1"/>
      </bottom>
      <diagonal/>
    </border>
    <border>
      <left/>
      <right/>
      <top/>
      <bottom style="thin">
        <color indexed="64"/>
      </bottom>
      <diagonal/>
    </border>
  </borders>
  <cellStyleXfs count="2">
    <xf numFmtId="0" fontId="0" fillId="0" borderId="0"/>
    <xf numFmtId="0" fontId="1" fillId="0" borderId="0" applyNumberFormat="0" applyFill="0" applyBorder="0" applyAlignment="0" applyProtection="0"/>
  </cellStyleXfs>
  <cellXfs count="30">
    <xf numFmtId="0" fontId="0" fillId="0" borderId="0" xfId="0"/>
    <xf numFmtId="0" fontId="0" fillId="0" borderId="0" xfId="0" applyAlignment="1">
      <alignment wrapText="1"/>
    </xf>
    <xf numFmtId="0" fontId="3" fillId="0" borderId="0" xfId="0" applyFont="1"/>
    <xf numFmtId="0" fontId="5" fillId="0" borderId="0" xfId="0" applyFont="1"/>
    <xf numFmtId="0" fontId="6" fillId="0" borderId="0" xfId="0" applyFont="1" applyAlignment="1">
      <alignment vertical="center"/>
    </xf>
    <xf numFmtId="0" fontId="5" fillId="4" borderId="1" xfId="0" applyFont="1" applyFill="1" applyBorder="1"/>
    <xf numFmtId="0" fontId="6" fillId="0" borderId="0" xfId="0" applyFont="1"/>
    <xf numFmtId="0" fontId="7" fillId="0" borderId="0" xfId="0" applyFont="1"/>
    <xf numFmtId="0" fontId="8" fillId="0" borderId="0" xfId="0" applyFont="1"/>
    <xf numFmtId="0" fontId="5" fillId="2" borderId="1" xfId="0" applyFont="1" applyFill="1" applyBorder="1"/>
    <xf numFmtId="0" fontId="5" fillId="3" borderId="1" xfId="0" applyFont="1" applyFill="1" applyBorder="1"/>
    <xf numFmtId="0" fontId="0" fillId="0" borderId="0" xfId="0" applyAlignment="1">
      <alignment vertical="top"/>
    </xf>
    <xf numFmtId="0" fontId="14" fillId="0" borderId="0" xfId="0" applyFont="1"/>
    <xf numFmtId="0" fontId="6" fillId="0" borderId="0" xfId="0" applyFont="1" applyAlignment="1">
      <alignment wrapText="1"/>
    </xf>
    <xf numFmtId="0" fontId="5" fillId="5" borderId="0" xfId="0" applyFont="1" applyFill="1"/>
    <xf numFmtId="0" fontId="15" fillId="0" borderId="0" xfId="0" applyFont="1"/>
    <xf numFmtId="0" fontId="5" fillId="6" borderId="1" xfId="0" applyFont="1" applyFill="1" applyBorder="1"/>
    <xf numFmtId="0" fontId="7" fillId="0" borderId="0" xfId="0" quotePrefix="1" applyFont="1"/>
    <xf numFmtId="0" fontId="5" fillId="7" borderId="1" xfId="0" applyFont="1" applyFill="1" applyBorder="1"/>
    <xf numFmtId="0" fontId="16" fillId="0" borderId="0" xfId="0" applyFont="1"/>
    <xf numFmtId="0" fontId="12" fillId="0" borderId="0" xfId="0" applyFont="1" applyAlignment="1">
      <alignment vertical="top" wrapText="1"/>
    </xf>
    <xf numFmtId="0" fontId="13" fillId="0" borderId="0" xfId="0" applyFont="1" applyAlignment="1">
      <alignment vertical="top" wrapText="1"/>
    </xf>
    <xf numFmtId="0" fontId="4" fillId="0" borderId="0" xfId="0" applyFont="1" applyAlignment="1">
      <alignment wrapText="1"/>
    </xf>
    <xf numFmtId="0" fontId="6" fillId="0" borderId="0" xfId="0" applyFont="1" applyAlignment="1">
      <alignment vertical="center" wrapText="1"/>
    </xf>
    <xf numFmtId="0" fontId="4" fillId="0" borderId="0" xfId="0" applyFont="1" applyAlignment="1"/>
    <xf numFmtId="0" fontId="6" fillId="0" borderId="0" xfId="0" applyFont="1" applyAlignment="1">
      <alignment vertical="top" wrapText="1"/>
    </xf>
    <xf numFmtId="0" fontId="11" fillId="0" borderId="0" xfId="1" applyFont="1" applyAlignment="1">
      <alignment wrapText="1"/>
    </xf>
    <xf numFmtId="0" fontId="17" fillId="0" borderId="0" xfId="1" applyFont="1" applyAlignment="1"/>
    <xf numFmtId="0" fontId="6" fillId="0" borderId="2" xfId="0" applyFont="1" applyBorder="1" applyAlignment="1"/>
    <xf numFmtId="0" fontId="6" fillId="0" borderId="0" xfId="0" applyFont="1" applyAlignment="1">
      <alignment wrapText="1"/>
    </xf>
  </cellXfs>
  <cellStyles count="2">
    <cellStyle name="Hyperlink" xfId="1" builtinId="8"/>
    <cellStyle name="Normal" xfId="0" builtinId="0"/>
  </cellStyles>
  <dxfs count="0"/>
  <tableStyles count="0" defaultTableStyle="TableStyleMedium2" defaultPivotStyle="PivotStyleLight16"/>
  <colors>
    <mruColors>
      <color rgb="FF0066FF"/>
      <color rgb="FF0000FF"/>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hyperlink" Target="https://doi.org/10.2471/B09489" TargetMode="External"/><Relationship Id="rId2" Type="http://schemas.openxmlformats.org/officeDocument/2006/relationships/hyperlink" Target="http://www.wipo.int/amc/en/mediation/rules/" TargetMode="External"/><Relationship Id="rId1" Type="http://schemas.openxmlformats.org/officeDocument/2006/relationships/hyperlink" Target="https://creativecommons.org/licenses/by-nc-sa/3.0/igo/" TargetMode="External"/><Relationship Id="rId6" Type="http://schemas.openxmlformats.org/officeDocument/2006/relationships/hyperlink" Target="https://www.who.int/about/policies/publishing/copyright" TargetMode="External"/><Relationship Id="rId5" Type="http://schemas.openxmlformats.org/officeDocument/2006/relationships/hyperlink" Target="https://www.who.int/publications/book-orders" TargetMode="External"/><Relationship Id="rId4" Type="http://schemas.openxmlformats.org/officeDocument/2006/relationships/hyperlink" Target="https://iris.who.int" TargetMode="External"/></Relationships>
</file>

<file path=xl/drawings/drawing1.xml><?xml version="1.0" encoding="utf-8"?>
<xdr:wsDr xmlns:xdr="http://schemas.openxmlformats.org/drawingml/2006/spreadsheetDrawing" xmlns:a="http://schemas.openxmlformats.org/drawingml/2006/main">
  <xdr:twoCellAnchor>
    <xdr:from>
      <xdr:col>0</xdr:col>
      <xdr:colOff>95250</xdr:colOff>
      <xdr:row>0</xdr:row>
      <xdr:rowOff>47625</xdr:rowOff>
    </xdr:from>
    <xdr:to>
      <xdr:col>5</xdr:col>
      <xdr:colOff>57150</xdr:colOff>
      <xdr:row>53</xdr:row>
      <xdr:rowOff>66675</xdr:rowOff>
    </xdr:to>
    <xdr:sp macro="" textlink="">
      <xdr:nvSpPr>
        <xdr:cNvPr id="19" name="TextBox 1">
          <a:extLst>
            <a:ext uri="{FF2B5EF4-FFF2-40B4-BE49-F238E27FC236}">
              <a16:creationId xmlns:a16="http://schemas.microsoft.com/office/drawing/2014/main" id="{98D476B2-60CA-424E-BB90-B2DED9064B98}"/>
            </a:ext>
          </a:extLst>
        </xdr:cNvPr>
        <xdr:cNvSpPr txBox="1"/>
      </xdr:nvSpPr>
      <xdr:spPr>
        <a:xfrm>
          <a:off x="95250" y="47625"/>
          <a:ext cx="9267825" cy="10134600"/>
        </a:xfrm>
        <a:prstGeom prst="rect">
          <a:avLst/>
        </a:prstGeom>
        <a:solidFill>
          <a:srgbClr val="0066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endParaRPr lang="en-US" sz="2800" b="0" i="0">
            <a:solidFill>
              <a:schemeClr val="bg1"/>
            </a:solidFill>
            <a:latin typeface="Source Sans Pro" panose="020B0503030403020204" pitchFamily="34" charset="0"/>
            <a:ea typeface="Source Sans Pro" panose="020B0503030403020204" pitchFamily="34" charset="0"/>
          </a:endParaRPr>
        </a:p>
        <a:p>
          <a:pPr marL="0" indent="0" algn="ctr"/>
          <a:endParaRPr lang="en-US" sz="2800" b="0" i="0">
            <a:solidFill>
              <a:schemeClr val="bg1"/>
            </a:solidFill>
            <a:latin typeface="Source Sans Pro" panose="020B0503030403020204" pitchFamily="34" charset="0"/>
            <a:ea typeface="Source Sans Pro" panose="020B0503030403020204" pitchFamily="34" charset="0"/>
          </a:endParaRPr>
        </a:p>
        <a:p>
          <a:pPr marL="0" indent="0" algn="ctr"/>
          <a:endParaRPr lang="en-US" sz="2800" b="0" i="0">
            <a:solidFill>
              <a:srgbClr val="FFFFFF"/>
            </a:solidFill>
            <a:latin typeface="Source Sans Pro" panose="020B0503030403020204" pitchFamily="34" charset="0"/>
            <a:ea typeface="Source Sans Pro" panose="020B0503030403020204" pitchFamily="34" charset="0"/>
          </a:endParaRPr>
        </a:p>
        <a:p>
          <a:pPr marL="0" marR="0" indent="0" algn="ctr">
            <a:spcBef>
              <a:spcPts val="0"/>
            </a:spcBef>
            <a:spcAft>
              <a:spcPts val="0"/>
            </a:spcAft>
          </a:pPr>
          <a:r>
            <a:rPr lang="en-US" sz="3000" b="0" i="0">
              <a:solidFill>
                <a:srgbClr val="FFFFFF"/>
              </a:solidFill>
              <a:latin typeface="Source Sans Pro" panose="020B0503030403020204" pitchFamily="34" charset="0"/>
              <a:ea typeface="Source Sans Pro" panose="020B0503030403020204" pitchFamily="34" charset="0"/>
            </a:rPr>
            <a:t>The selection and use of essential medicines</a:t>
          </a:r>
        </a:p>
        <a:p>
          <a:pPr marL="0" marR="0" indent="0" algn="ctr">
            <a:spcBef>
              <a:spcPts val="0"/>
            </a:spcBef>
            <a:spcAft>
              <a:spcPts val="0"/>
            </a:spcAft>
          </a:pPr>
          <a:r>
            <a:rPr lang="en-US" sz="3000" b="0" i="0">
              <a:solidFill>
                <a:srgbClr val="FFFFFF"/>
              </a:solidFill>
              <a:latin typeface="Source Sans Pro" panose="020B0503030403020204" pitchFamily="34" charset="0"/>
              <a:ea typeface="Source Sans Pro" panose="020B0503030403020204" pitchFamily="34" charset="0"/>
            </a:rPr>
            <a:t>202</a:t>
          </a:r>
          <a:r>
            <a:rPr lang="en-US" sz="3000" b="0" i="0" u="none" strike="noStrike">
              <a:solidFill>
                <a:srgbClr val="FFFFFF"/>
              </a:solidFill>
              <a:latin typeface="Source Sans Pro" panose="020B0503030403020204" pitchFamily="34" charset="0"/>
              <a:ea typeface="Source Sans Pro" panose="020B0503030403020204" pitchFamily="34" charset="0"/>
            </a:rPr>
            <a:t>5</a:t>
          </a:r>
          <a:endParaRPr lang="en-US" sz="3000" b="0" i="0">
            <a:solidFill>
              <a:srgbClr val="FFFFFF"/>
            </a:solidFill>
            <a:latin typeface="Source Sans Pro" panose="020B0503030403020204" pitchFamily="34" charset="0"/>
            <a:ea typeface="Source Sans Pro" panose="020B0503030403020204" pitchFamily="34" charset="0"/>
          </a:endParaRPr>
        </a:p>
        <a:p>
          <a:pPr marL="0" marR="0" indent="0" algn="ctr">
            <a:spcBef>
              <a:spcPts val="0"/>
            </a:spcBef>
            <a:spcAft>
              <a:spcPts val="0"/>
            </a:spcAft>
          </a:pPr>
          <a:r>
            <a:rPr lang="en-US" sz="1000" b="0" i="0">
              <a:solidFill>
                <a:srgbClr val="FFFFFF"/>
              </a:solidFill>
              <a:latin typeface="Source Sans Pro" panose="020B0503030403020204" pitchFamily="34" charset="0"/>
              <a:ea typeface="Source Sans Pro" panose="020B0503030403020204" pitchFamily="34" charset="0"/>
            </a:rPr>
            <a:t>______________________</a:t>
          </a:r>
          <a:endParaRPr lang="en-US" sz="1000" b="0" i="0">
            <a:solidFill>
              <a:schemeClr val="dk1"/>
            </a:solidFill>
            <a:latin typeface="Source Sans Pro" panose="020B0503030403020204" pitchFamily="34" charset="0"/>
            <a:ea typeface="Source Sans Pro" panose="020B0503030403020204" pitchFamily="34" charset="0"/>
          </a:endParaRPr>
        </a:p>
        <a:p>
          <a:pPr marL="0" marR="0" indent="0" algn="ctr">
            <a:spcBef>
              <a:spcPts val="0"/>
            </a:spcBef>
            <a:spcAft>
              <a:spcPts val="0"/>
            </a:spcAft>
          </a:pPr>
          <a:endParaRPr lang="en-US" sz="3200" b="0" i="0">
            <a:solidFill>
              <a:srgbClr val="FFFFFF"/>
            </a:solidFill>
            <a:latin typeface="Source Sans Pro" panose="020B0503030403020204" pitchFamily="34" charset="0"/>
            <a:ea typeface="Source Sans Pro" panose="020B0503030403020204" pitchFamily="34" charset="0"/>
          </a:endParaRPr>
        </a:p>
        <a:p>
          <a:pPr marL="0" indent="0" algn="ctr"/>
          <a:endParaRPr lang="en-US" sz="3200" b="0" i="0">
            <a:solidFill>
              <a:srgbClr val="FFFFFF"/>
            </a:solidFill>
            <a:latin typeface="Source Sans Pro" panose="020B0503030403020204" pitchFamily="34" charset="0"/>
            <a:ea typeface="Source Sans Pro" panose="020B0503030403020204" pitchFamily="34" charset="0"/>
          </a:endParaRPr>
        </a:p>
        <a:p>
          <a:pPr marL="0" indent="0" algn="ctr"/>
          <a:r>
            <a:rPr lang="en-US" sz="2800" b="0" i="0">
              <a:solidFill>
                <a:srgbClr val="FFFFFF"/>
              </a:solidFill>
              <a:latin typeface="Source Sans Pro" panose="020B0503030403020204" pitchFamily="34" charset="0"/>
              <a:ea typeface="Source Sans Pro" panose="020B0503030403020204" pitchFamily="34" charset="0"/>
            </a:rPr>
            <a:t>WHO AWaRe (access, watch, reserve) classification of antibiotics </a:t>
          </a:r>
        </a:p>
        <a:p>
          <a:pPr marL="0" indent="0" algn="ctr"/>
          <a:r>
            <a:rPr lang="en-US" sz="2800" b="0" i="0">
              <a:solidFill>
                <a:srgbClr val="FFFFFF"/>
              </a:solidFill>
              <a:latin typeface="Source Sans Pro" panose="020B0503030403020204" pitchFamily="34" charset="0"/>
              <a:ea typeface="Source Sans Pro" panose="020B0503030403020204" pitchFamily="34" charset="0"/>
            </a:rPr>
            <a:t>for evaluation and monitoring of use</a:t>
          </a:r>
          <a:endParaRPr lang="en-US" sz="2800" b="0" i="0">
            <a:solidFill>
              <a:schemeClr val="bg1"/>
            </a:solidFill>
            <a:latin typeface="Source Sans Pro" panose="020B0503030403020204" pitchFamily="34" charset="0"/>
            <a:ea typeface="Source Sans Pro" panose="020B0503030403020204" pitchFamily="34" charset="0"/>
          </a:endParaRPr>
        </a:p>
        <a:p>
          <a:pPr marL="0" indent="0" algn="ctr"/>
          <a:endParaRPr lang="en-US" sz="2800" b="0" i="0">
            <a:solidFill>
              <a:schemeClr val="bg1"/>
            </a:solidFill>
            <a:latin typeface="Source Sans Pro" panose="020B0503030403020204" pitchFamily="34" charset="0"/>
            <a:ea typeface="Source Sans Pro" panose="020B0503030403020204" pitchFamily="34" charset="0"/>
          </a:endParaRPr>
        </a:p>
        <a:p>
          <a:pPr marL="0" indent="0" algn="ctr"/>
          <a:endParaRPr lang="en-US" sz="2800" b="0" i="0">
            <a:solidFill>
              <a:schemeClr val="bg1"/>
            </a:solidFill>
            <a:latin typeface="Source Sans Pro" panose="020B0503030403020204" pitchFamily="34" charset="0"/>
            <a:ea typeface="Source Sans Pro" panose="020B0503030403020204" pitchFamily="34" charset="0"/>
          </a:endParaRPr>
        </a:p>
        <a:p>
          <a:pPr marL="0" indent="0" algn="ctr"/>
          <a:endParaRPr lang="en-US" sz="2800" b="0" i="0">
            <a:solidFill>
              <a:schemeClr val="bg1"/>
            </a:solidFill>
            <a:latin typeface="Source Sans Pro" panose="020B0503030403020204" pitchFamily="34" charset="0"/>
            <a:ea typeface="Source Sans Pro" panose="020B0503030403020204" pitchFamily="34" charset="0"/>
          </a:endParaRPr>
        </a:p>
        <a:p>
          <a:pPr marL="0" indent="0" algn="ctr"/>
          <a:endParaRPr lang="en-US" sz="2800" b="0" i="0">
            <a:solidFill>
              <a:schemeClr val="bg1"/>
            </a:solidFill>
            <a:latin typeface="Source Sans Pro" panose="020B0503030403020204" pitchFamily="34" charset="0"/>
            <a:ea typeface="Source Sans Pro" panose="020B0503030403020204" pitchFamily="34" charset="0"/>
          </a:endParaRPr>
        </a:p>
        <a:p>
          <a:pPr marL="0" indent="0" algn="ctr"/>
          <a:endParaRPr lang="en-US" sz="2800" b="0" i="0">
            <a:solidFill>
              <a:schemeClr val="bg1"/>
            </a:solidFill>
            <a:latin typeface="Source Sans Pro" panose="020B0503030403020204" pitchFamily="34" charset="0"/>
            <a:ea typeface="Source Sans Pro" panose="020B0503030403020204" pitchFamily="34" charset="0"/>
          </a:endParaRPr>
        </a:p>
        <a:p>
          <a:pPr marL="0" indent="0" algn="ctr"/>
          <a:endParaRPr lang="en-US" sz="2800" b="0" i="0">
            <a:solidFill>
              <a:schemeClr val="bg1"/>
            </a:solidFill>
            <a:latin typeface="Source Sans Pro" panose="020B0503030403020204" pitchFamily="34" charset="0"/>
            <a:ea typeface="Source Sans Pro" panose="020B0503030403020204" pitchFamily="34" charset="0"/>
          </a:endParaRPr>
        </a:p>
        <a:p>
          <a:pPr marL="0" indent="0" algn="ctr"/>
          <a:endParaRPr lang="en-US" sz="2800" b="0" i="0">
            <a:solidFill>
              <a:schemeClr val="bg1"/>
            </a:solidFill>
            <a:latin typeface="Source Sans Pro" panose="020B0503030403020204" pitchFamily="34" charset="0"/>
            <a:ea typeface="Source Sans Pro" panose="020B0503030403020204" pitchFamily="34" charset="0"/>
          </a:endParaRPr>
        </a:p>
        <a:p>
          <a:pPr marL="0" indent="0" algn="l"/>
          <a:endParaRPr lang="en-US" sz="2800">
            <a:solidFill>
              <a:schemeClr val="bg1"/>
            </a:solidFill>
            <a:latin typeface="Segoe UI Semibold" panose="020B0702040204020203" pitchFamily="34" charset="0"/>
            <a:cs typeface="Segoe UI Semibold" panose="020B0702040204020203" pitchFamily="34" charset="0"/>
          </a:endParaRPr>
        </a:p>
      </xdr:txBody>
    </xdr:sp>
    <xdr:clientData/>
  </xdr:twoCellAnchor>
  <xdr:twoCellAnchor editAs="oneCell">
    <xdr:from>
      <xdr:col>2</xdr:col>
      <xdr:colOff>609600</xdr:colOff>
      <xdr:row>44</xdr:row>
      <xdr:rowOff>175653</xdr:rowOff>
    </xdr:from>
    <xdr:to>
      <xdr:col>4</xdr:col>
      <xdr:colOff>1571625</xdr:colOff>
      <xdr:row>49</xdr:row>
      <xdr:rowOff>77346</xdr:rowOff>
    </xdr:to>
    <xdr:pic>
      <xdr:nvPicPr>
        <xdr:cNvPr id="17" name="Picture 4">
          <a:extLst>
            <a:ext uri="{FF2B5EF4-FFF2-40B4-BE49-F238E27FC236}">
              <a16:creationId xmlns:a16="http://schemas.microsoft.com/office/drawing/2014/main" id="{41F14318-D7F5-4BF1-953C-FE40876461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38850" y="8576703"/>
          <a:ext cx="2790825" cy="8541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104775</xdr:colOff>
      <xdr:row>1</xdr:row>
      <xdr:rowOff>133350</xdr:rowOff>
    </xdr:from>
    <xdr:to>
      <xdr:col>5</xdr:col>
      <xdr:colOff>9525</xdr:colOff>
      <xdr:row>43</xdr:row>
      <xdr:rowOff>28575</xdr:rowOff>
    </xdr:to>
    <xdr:sp macro="" textlink="">
      <xdr:nvSpPr>
        <xdr:cNvPr id="13" name="TextBox 1">
          <a:extLst>
            <a:ext uri="{FF2B5EF4-FFF2-40B4-BE49-F238E27FC236}">
              <a16:creationId xmlns:a16="http://schemas.microsoft.com/office/drawing/2014/main" id="{6B5DCB54-5145-4257-974E-1D218F878F41}"/>
            </a:ext>
          </a:extLst>
        </xdr:cNvPr>
        <xdr:cNvSpPr txBox="1"/>
      </xdr:nvSpPr>
      <xdr:spPr>
        <a:xfrm>
          <a:off x="104775" y="323850"/>
          <a:ext cx="9210675" cy="789622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Arial Nova Light" panose="020B0304020202020204" pitchFamily="34" charset="0"/>
              <a:ea typeface="+mn-ea"/>
              <a:cs typeface="+mn-cs"/>
            </a:rPr>
            <a:t>© World Health Organization 2025</a:t>
          </a:r>
          <a:endParaRPr lang="en-US" sz="1100">
            <a:solidFill>
              <a:schemeClr val="dk1"/>
            </a:solidFill>
            <a:effectLst/>
            <a:latin typeface="Arial Nova Light" panose="020B0304020202020204" pitchFamily="34" charset="0"/>
            <a:ea typeface="+mn-ea"/>
            <a:cs typeface="+mn-cs"/>
          </a:endParaRPr>
        </a:p>
        <a:p>
          <a:r>
            <a:rPr lang="en-US" sz="1100">
              <a:solidFill>
                <a:schemeClr val="dk1"/>
              </a:solidFill>
              <a:effectLst/>
              <a:latin typeface="Arial Nova Light" panose="020B0304020202020204" pitchFamily="34" charset="0"/>
              <a:ea typeface="+mn-ea"/>
              <a:cs typeface="+mn-cs"/>
            </a:rPr>
            <a:t>Some rights reserved. This work is available under the Creative Commons Attribution-NonCommercial-ShareAlike 3.0 IGO licence (CC BY-NC-SA 3.0 IGO; </a:t>
          </a:r>
          <a:r>
            <a:rPr lang="en-US" sz="1100" u="sng">
              <a:solidFill>
                <a:schemeClr val="dk1"/>
              </a:solidFill>
              <a:effectLst/>
              <a:latin typeface="Arial Nova Light" panose="020B0304020202020204" pitchFamily="34" charset="0"/>
              <a:ea typeface="+mn-ea"/>
              <a:cs typeface="+mn-cs"/>
              <a:hlinkClick xmlns:r="http://schemas.openxmlformats.org/officeDocument/2006/relationships" r:id=""/>
            </a:rPr>
            <a:t>https://creativecommons.org/licenses/by-nc-sa/3.0/igo</a:t>
          </a:r>
          <a:r>
            <a:rPr lang="en-US" sz="1100">
              <a:solidFill>
                <a:schemeClr val="dk1"/>
              </a:solidFill>
              <a:effectLst/>
              <a:latin typeface="Arial Nova Light" panose="020B0304020202020204" pitchFamily="34" charset="0"/>
              <a:ea typeface="+mn-ea"/>
              <a:cs typeface="+mn-cs"/>
            </a:rPr>
            <a:t>). </a:t>
          </a:r>
        </a:p>
        <a:p>
          <a:endParaRPr lang="en-US" sz="1100">
            <a:solidFill>
              <a:schemeClr val="dk1"/>
            </a:solidFill>
            <a:effectLst/>
            <a:latin typeface="Arial Nova Light" panose="020B0304020202020204" pitchFamily="34" charset="0"/>
            <a:ea typeface="+mn-ea"/>
            <a:cs typeface="+mn-cs"/>
          </a:endParaRPr>
        </a:p>
        <a:p>
          <a:r>
            <a:rPr lang="en-US" sz="1100">
              <a:solidFill>
                <a:schemeClr val="dk1"/>
              </a:solidFill>
              <a:effectLst/>
              <a:latin typeface="Arial Nova Light" panose="020B0304020202020204" pitchFamily="34" charset="0"/>
              <a:ea typeface="+mn-ea"/>
              <a:cs typeface="+mn-cs"/>
            </a:rPr>
            <a:t>Under the terms of this licence, you may copy, redistribute and adapt the work for non-commercial purposes, provided the work is appropriately cited, as indicated below. In any use of this work, there should be no suggestion that WHO endorses any specific organization, products or services. The use of the WHO logo is not permitted. If you adapt the work, then you must license your work under the same or equivalent Creative Commons licence. If you create a translation of this work, you should add the following disclaimer along with the suggested citation:</a:t>
          </a:r>
          <a:r>
            <a:rPr lang="en-US" sz="1100" i="1">
              <a:solidFill>
                <a:schemeClr val="dk1"/>
              </a:solidFill>
              <a:effectLst/>
              <a:latin typeface="Arial Nova Light" panose="020B0304020202020204" pitchFamily="34" charset="0"/>
              <a:ea typeface="+mn-ea"/>
              <a:cs typeface="+mn-cs"/>
            </a:rPr>
            <a:t> “</a:t>
          </a:r>
          <a:r>
            <a:rPr lang="en-US" sz="1100">
              <a:solidFill>
                <a:schemeClr val="dk1"/>
              </a:solidFill>
              <a:effectLst/>
              <a:latin typeface="Arial Nova Light" panose="020B0304020202020204" pitchFamily="34" charset="0"/>
              <a:ea typeface="+mn-ea"/>
              <a:cs typeface="+mn-cs"/>
            </a:rPr>
            <a:t>This translation was not created by the World Health Organization (WHO). WHO is not responsible for the content or accuracy of this translation. The original English edition shall be the binding and authentic edition”. </a:t>
          </a:r>
        </a:p>
        <a:p>
          <a:endParaRPr lang="en-US" sz="1100">
            <a:solidFill>
              <a:schemeClr val="dk1"/>
            </a:solidFill>
            <a:effectLst/>
            <a:latin typeface="Arial Nova Light" panose="020B0304020202020204" pitchFamily="34" charset="0"/>
            <a:ea typeface="+mn-ea"/>
            <a:cs typeface="+mn-cs"/>
          </a:endParaRPr>
        </a:p>
        <a:p>
          <a:pPr hangingPunct="0"/>
          <a:r>
            <a:rPr lang="en-US" sz="1100">
              <a:solidFill>
                <a:schemeClr val="dk1"/>
              </a:solidFill>
              <a:effectLst/>
              <a:latin typeface="Arial Nova Light" panose="020B0304020202020204" pitchFamily="34" charset="0"/>
              <a:ea typeface="+mn-ea"/>
              <a:cs typeface="+mn-cs"/>
            </a:rPr>
            <a:t>Any mediation relating to disputes arising under the licence shall be conducted in accordance with the mediation rules of the World Intellectual Property Organization (</a:t>
          </a:r>
          <a:r>
            <a:rPr lang="en-US" sz="1100" u="sng">
              <a:solidFill>
                <a:schemeClr val="dk1"/>
              </a:solidFill>
              <a:effectLst/>
              <a:latin typeface="Arial Nova Light" panose="020B0304020202020204" pitchFamily="34" charset="0"/>
              <a:ea typeface="+mn-ea"/>
              <a:cs typeface="+mn-cs"/>
              <a:hlinkClick xmlns:r="http://schemas.openxmlformats.org/officeDocument/2006/relationships" r:id=""/>
            </a:rPr>
            <a:t>http://www.wipo.int/amc/en/mediation/rules/</a:t>
          </a:r>
          <a:r>
            <a:rPr lang="en-US" sz="1100">
              <a:solidFill>
                <a:schemeClr val="dk1"/>
              </a:solidFill>
              <a:effectLst/>
              <a:latin typeface="Arial Nova Light" panose="020B0304020202020204" pitchFamily="34" charset="0"/>
              <a:ea typeface="+mn-ea"/>
              <a:cs typeface="+mn-cs"/>
            </a:rPr>
            <a:t>).</a:t>
          </a:r>
        </a:p>
        <a:p>
          <a:pPr hangingPunct="0"/>
          <a:endParaRPr lang="en-US" sz="1100">
            <a:solidFill>
              <a:schemeClr val="dk1"/>
            </a:solidFill>
            <a:effectLst/>
            <a:latin typeface="Arial Nova Light" panose="020B0304020202020204" pitchFamily="34" charset="0"/>
            <a:ea typeface="+mn-ea"/>
            <a:cs typeface="+mn-cs"/>
          </a:endParaRPr>
        </a:p>
        <a:p>
          <a:r>
            <a:rPr lang="en-US" sz="1100" b="1">
              <a:solidFill>
                <a:schemeClr val="dk1"/>
              </a:solidFill>
              <a:effectLst/>
              <a:latin typeface="Arial Nova Light" panose="020B0304020202020204" pitchFamily="34" charset="0"/>
              <a:ea typeface="+mn-ea"/>
              <a:cs typeface="+mn-cs"/>
            </a:rPr>
            <a:t>Suggested citation</a:t>
          </a:r>
          <a:r>
            <a:rPr lang="en-US" sz="1100">
              <a:solidFill>
                <a:schemeClr val="dk1"/>
              </a:solidFill>
              <a:effectLst/>
              <a:latin typeface="Arial Nova Light" panose="020B0304020202020204" pitchFamily="34" charset="0"/>
              <a:ea typeface="+mn-ea"/>
              <a:cs typeface="+mn-cs"/>
            </a:rPr>
            <a:t>. The selection and use of essential medicines, 2025: WHO AWaRe (access, watch, reserve) classification of antibiotics for evaluation and monitoring of use. Geneva: World Health Organization; 2025. </a:t>
          </a:r>
          <a:r>
            <a:rPr lang="en-US" sz="1100" u="sng">
              <a:solidFill>
                <a:schemeClr val="dk1"/>
              </a:solidFill>
              <a:effectLst/>
              <a:latin typeface="Arial Nova Light" panose="020B0304020202020204" pitchFamily="34" charset="0"/>
              <a:ea typeface="+mn-ea"/>
              <a:cs typeface="+mn-cs"/>
              <a:hlinkClick xmlns:r="http://schemas.openxmlformats.org/officeDocument/2006/relationships" r:id=""/>
            </a:rPr>
            <a:t>https://doi.org/10.2471/B09489</a:t>
          </a:r>
          <a:r>
            <a:rPr lang="en-US" sz="1100">
              <a:solidFill>
                <a:schemeClr val="dk1"/>
              </a:solidFill>
              <a:effectLst/>
              <a:latin typeface="Arial Nova Light" panose="020B0304020202020204" pitchFamily="34" charset="0"/>
              <a:ea typeface="+mn-ea"/>
              <a:cs typeface="+mn-cs"/>
            </a:rPr>
            <a:t>. Licence: </a:t>
          </a:r>
          <a:r>
            <a:rPr lang="en-US" sz="1100" u="sng">
              <a:solidFill>
                <a:schemeClr val="dk1"/>
              </a:solidFill>
              <a:effectLst/>
              <a:latin typeface="Arial Nova Light" panose="020B0304020202020204" pitchFamily="34" charset="0"/>
              <a:ea typeface="+mn-ea"/>
              <a:cs typeface="+mn-cs"/>
              <a:hlinkClick xmlns:r="http://schemas.openxmlformats.org/officeDocument/2006/relationships" r:id=""/>
            </a:rPr>
            <a:t>CC BY-NC-SA 3.0 IGO</a:t>
          </a:r>
          <a:r>
            <a:rPr lang="en-US" sz="1100">
              <a:solidFill>
                <a:schemeClr val="dk1"/>
              </a:solidFill>
              <a:effectLst/>
              <a:latin typeface="Arial Nova Light" panose="020B0304020202020204" pitchFamily="34" charset="0"/>
              <a:ea typeface="+mn-ea"/>
              <a:cs typeface="+mn-cs"/>
            </a:rPr>
            <a:t>.</a:t>
          </a:r>
        </a:p>
        <a:p>
          <a:endParaRPr lang="en-US" sz="1100">
            <a:solidFill>
              <a:schemeClr val="dk1"/>
            </a:solidFill>
            <a:effectLst/>
            <a:latin typeface="Arial Nova Light" panose="020B0304020202020204" pitchFamily="34" charset="0"/>
            <a:ea typeface="+mn-ea"/>
            <a:cs typeface="+mn-cs"/>
          </a:endParaRPr>
        </a:p>
        <a:p>
          <a:r>
            <a:rPr lang="en-US" sz="1100" b="1">
              <a:solidFill>
                <a:schemeClr val="dk1"/>
              </a:solidFill>
              <a:effectLst/>
              <a:latin typeface="Arial Nova Light" panose="020B0304020202020204" pitchFamily="34" charset="0"/>
              <a:ea typeface="+mn-ea"/>
              <a:cs typeface="+mn-cs"/>
            </a:rPr>
            <a:t>Cataloguing-in-Publication (CIP) data.</a:t>
          </a:r>
          <a:r>
            <a:rPr lang="en-US" sz="1100">
              <a:solidFill>
                <a:schemeClr val="dk1"/>
              </a:solidFill>
              <a:effectLst/>
              <a:latin typeface="Arial Nova Light" panose="020B0304020202020204" pitchFamily="34" charset="0"/>
              <a:ea typeface="+mn-ea"/>
              <a:cs typeface="+mn-cs"/>
            </a:rPr>
            <a:t> CIP data are available at </a:t>
          </a:r>
          <a:r>
            <a:rPr lang="en-US" sz="1100" u="sng">
              <a:solidFill>
                <a:schemeClr val="dk1"/>
              </a:solidFill>
              <a:effectLst/>
              <a:latin typeface="Arial Nova Light" panose="020B0304020202020204" pitchFamily="34" charset="0"/>
              <a:ea typeface="+mn-ea"/>
              <a:cs typeface="+mn-cs"/>
              <a:hlinkClick xmlns:r="http://schemas.openxmlformats.org/officeDocument/2006/relationships" r:id=""/>
            </a:rPr>
            <a:t>https://iris.who.int/</a:t>
          </a:r>
          <a:r>
            <a:rPr lang="en-US" sz="1100">
              <a:solidFill>
                <a:schemeClr val="dk1"/>
              </a:solidFill>
              <a:effectLst/>
              <a:latin typeface="Arial Nova Light" panose="020B0304020202020204" pitchFamily="34" charset="0"/>
              <a:ea typeface="+mn-ea"/>
              <a:cs typeface="+mn-cs"/>
            </a:rPr>
            <a:t>.</a:t>
          </a:r>
        </a:p>
        <a:p>
          <a:endParaRPr lang="en-US" sz="1100">
            <a:solidFill>
              <a:schemeClr val="dk1"/>
            </a:solidFill>
            <a:effectLst/>
            <a:latin typeface="Arial Nova Light" panose="020B0304020202020204" pitchFamily="34" charset="0"/>
            <a:ea typeface="+mn-ea"/>
            <a:cs typeface="+mn-cs"/>
          </a:endParaRPr>
        </a:p>
        <a:p>
          <a:r>
            <a:rPr lang="en-US" sz="1100" b="1">
              <a:solidFill>
                <a:schemeClr val="dk1"/>
              </a:solidFill>
              <a:effectLst/>
              <a:latin typeface="Arial Nova Light" panose="020B0304020202020204" pitchFamily="34" charset="0"/>
              <a:ea typeface="+mn-ea"/>
              <a:cs typeface="+mn-cs"/>
            </a:rPr>
            <a:t>Sales, rights and licensing. </a:t>
          </a:r>
          <a:r>
            <a:rPr lang="en-US" sz="1100">
              <a:solidFill>
                <a:schemeClr val="dk1"/>
              </a:solidFill>
              <a:effectLst/>
              <a:latin typeface="Arial Nova Light" panose="020B0304020202020204" pitchFamily="34" charset="0"/>
              <a:ea typeface="+mn-ea"/>
              <a:cs typeface="+mn-cs"/>
            </a:rPr>
            <a:t>To purchase WHO publications, see </a:t>
          </a:r>
          <a:r>
            <a:rPr lang="en-US" sz="1100" u="sng">
              <a:solidFill>
                <a:schemeClr val="dk1"/>
              </a:solidFill>
              <a:effectLst/>
              <a:latin typeface="Arial Nova Light" panose="020B0304020202020204" pitchFamily="34" charset="0"/>
              <a:ea typeface="+mn-ea"/>
              <a:cs typeface="+mn-cs"/>
              <a:hlinkClick xmlns:r="http://schemas.openxmlformats.org/officeDocument/2006/relationships" r:id=""/>
            </a:rPr>
            <a:t>https://www.who.int/publications/book-orders</a:t>
          </a:r>
          <a:r>
            <a:rPr lang="en-US" sz="1100">
              <a:solidFill>
                <a:schemeClr val="dk1"/>
              </a:solidFill>
              <a:effectLst/>
              <a:latin typeface="Arial Nova Light" panose="020B0304020202020204" pitchFamily="34" charset="0"/>
              <a:ea typeface="+mn-ea"/>
              <a:cs typeface="+mn-cs"/>
            </a:rPr>
            <a:t>. To submit requests for commercial use and queries on rights and licensing, see </a:t>
          </a:r>
          <a:r>
            <a:rPr lang="en-US" sz="1100" u="sng">
              <a:solidFill>
                <a:schemeClr val="dk1"/>
              </a:solidFill>
              <a:effectLst/>
              <a:latin typeface="Arial Nova Light" panose="020B0304020202020204" pitchFamily="34" charset="0"/>
              <a:ea typeface="+mn-ea"/>
              <a:cs typeface="+mn-cs"/>
              <a:hlinkClick xmlns:r="http://schemas.openxmlformats.org/officeDocument/2006/relationships" r:id=""/>
            </a:rPr>
            <a:t>https://www.who.int/copyright</a:t>
          </a:r>
          <a:r>
            <a:rPr lang="en-US" sz="1100">
              <a:solidFill>
                <a:schemeClr val="dk1"/>
              </a:solidFill>
              <a:effectLst/>
              <a:latin typeface="Arial Nova Light" panose="020B0304020202020204" pitchFamily="34" charset="0"/>
              <a:ea typeface="+mn-ea"/>
              <a:cs typeface="+mn-cs"/>
            </a:rPr>
            <a:t>. </a:t>
          </a:r>
        </a:p>
        <a:p>
          <a:endParaRPr lang="en-US" sz="1100">
            <a:solidFill>
              <a:schemeClr val="dk1"/>
            </a:solidFill>
            <a:effectLst/>
            <a:latin typeface="Arial Nova Light" panose="020B0304020202020204" pitchFamily="34" charset="0"/>
            <a:ea typeface="+mn-ea"/>
            <a:cs typeface="+mn-cs"/>
          </a:endParaRPr>
        </a:p>
        <a:p>
          <a:r>
            <a:rPr lang="en-US" sz="1100" b="1">
              <a:solidFill>
                <a:schemeClr val="dk1"/>
              </a:solidFill>
              <a:effectLst/>
              <a:latin typeface="Arial Nova Light" panose="020B0304020202020204" pitchFamily="34" charset="0"/>
              <a:ea typeface="+mn-ea"/>
              <a:cs typeface="+mn-cs"/>
            </a:rPr>
            <a:t>Third-party materials. </a:t>
          </a:r>
          <a:r>
            <a:rPr lang="en-US" sz="1100">
              <a:solidFill>
                <a:schemeClr val="dk1"/>
              </a:solidFill>
              <a:effectLst/>
              <a:latin typeface="Arial Nova Light" panose="020B0304020202020204" pitchFamily="34" charset="0"/>
              <a:ea typeface="+mn-ea"/>
              <a:cs typeface="+mn-cs"/>
            </a:rPr>
            <a:t>If you wish to reuse material from this work that is attributed to a third party, such as tables, figures or images, it is your responsibility to determine whether permission is needed for that reuse and to obtain permission from the copyright holder. The risk of claims resulting from infringement of any third-party-owned component in the work rests solely with the user.</a:t>
          </a:r>
        </a:p>
        <a:p>
          <a:endParaRPr lang="en-US" sz="1100">
            <a:solidFill>
              <a:schemeClr val="dk1"/>
            </a:solidFill>
            <a:effectLst/>
            <a:latin typeface="Arial Nova Light" panose="020B0304020202020204" pitchFamily="34" charset="0"/>
            <a:ea typeface="+mn-ea"/>
            <a:cs typeface="+mn-cs"/>
          </a:endParaRPr>
        </a:p>
        <a:p>
          <a:r>
            <a:rPr lang="en-US" sz="1100" b="1">
              <a:solidFill>
                <a:schemeClr val="dk1"/>
              </a:solidFill>
              <a:effectLst/>
              <a:latin typeface="Arial Nova Light" panose="020B0304020202020204" pitchFamily="34" charset="0"/>
              <a:ea typeface="+mn-ea"/>
              <a:cs typeface="+mn-cs"/>
            </a:rPr>
            <a:t>General disclaimers. </a:t>
          </a:r>
          <a:r>
            <a:rPr lang="en-US" sz="1100">
              <a:solidFill>
                <a:schemeClr val="dk1"/>
              </a:solidFill>
              <a:effectLst/>
              <a:latin typeface="Arial Nova Light" panose="020B0304020202020204" pitchFamily="34" charset="0"/>
              <a:ea typeface="+mn-ea"/>
              <a:cs typeface="+mn-cs"/>
            </a:rPr>
            <a:t>The designations employed and the presentation of the material in this publication do not imply the expression of any opinion whatsoever on the part of WHO concerning the legal status of any country, territory, city or area or of its authorities, or concerning the delimitation of its frontiers or boundaries. Dotted and dashed lines on maps represent approximate border lines for which there may not yet be full agreement.</a:t>
          </a:r>
          <a:br>
            <a:rPr lang="en-US" sz="1100">
              <a:solidFill>
                <a:schemeClr val="dk1"/>
              </a:solidFill>
              <a:effectLst/>
              <a:latin typeface="Arial Nova Light" panose="020B0304020202020204" pitchFamily="34" charset="0"/>
              <a:ea typeface="+mn-ea"/>
              <a:cs typeface="+mn-cs"/>
            </a:rPr>
          </a:br>
          <a:br>
            <a:rPr lang="en-US" sz="1100">
              <a:solidFill>
                <a:schemeClr val="dk1"/>
              </a:solidFill>
              <a:effectLst/>
              <a:latin typeface="Arial Nova Light" panose="020B0304020202020204" pitchFamily="34" charset="0"/>
              <a:ea typeface="+mn-ea"/>
              <a:cs typeface="+mn-cs"/>
            </a:rPr>
          </a:br>
          <a:r>
            <a:rPr lang="en-US" sz="1100">
              <a:solidFill>
                <a:schemeClr val="dk1"/>
              </a:solidFill>
              <a:effectLst/>
              <a:latin typeface="Arial Nova Light" panose="020B0304020202020204" pitchFamily="34" charset="0"/>
              <a:ea typeface="+mn-ea"/>
              <a:cs typeface="+mn-cs"/>
            </a:rPr>
            <a:t>The mention of specific companies or of certain manufacturers’ products does not imply that they are endorsed or recommended by WHO in preference to others of a similar nature that are not mentioned. Errors and omissions excepted, the names of proprietary products are distinguished by initial capital letters.</a:t>
          </a:r>
        </a:p>
        <a:p>
          <a:r>
            <a:rPr lang="en-US" sz="1100">
              <a:solidFill>
                <a:schemeClr val="dk1"/>
              </a:solidFill>
              <a:effectLst/>
              <a:latin typeface="Arial Nova Light" panose="020B0304020202020204" pitchFamily="34" charset="0"/>
              <a:ea typeface="+mn-ea"/>
              <a:cs typeface="+mn-cs"/>
            </a:rPr>
            <a:t>All reasonable precautions have been taken by WHO to verify the information contained in this publication. However, the published material is being distributed without warranty of any kind, either expressed or implied. The responsibility for the interpretation and use of the material lies with the reader. In no event shall WHO be liable for damages arising from its use. </a:t>
          </a:r>
        </a:p>
        <a:p>
          <a:endParaRPr lang="en-US" sz="1100">
            <a:solidFill>
              <a:schemeClr val="dk1"/>
            </a:solidFill>
            <a:effectLst/>
            <a:latin typeface="Arial Nova Light" panose="020B0304020202020204" pitchFamily="34" charset="0"/>
            <a:ea typeface="+mn-ea"/>
            <a:cs typeface="+mn-cs"/>
          </a:endParaRPr>
        </a:p>
        <a:p>
          <a:r>
            <a:rPr lang="en-US" sz="1100">
              <a:solidFill>
                <a:schemeClr val="dk1"/>
              </a:solidFill>
              <a:effectLst/>
              <a:latin typeface="Arial Nova Light" panose="020B0304020202020204" pitchFamily="34" charset="0"/>
              <a:ea typeface="+mn-ea"/>
              <a:cs typeface="+mn-cs"/>
            </a:rPr>
            <a:t>This publication contains the collective views of an international group of experts and does not necessarily represent the decisions or the policies of WHO.</a:t>
          </a:r>
        </a:p>
        <a:p>
          <a:endParaRPr lang="en-US">
            <a:effectLst/>
            <a:latin typeface="Arial Nova Light" panose="020B0304020202020204" pitchFamily="34" charset="0"/>
          </a:endParaRPr>
        </a:p>
        <a:p>
          <a:r>
            <a:rPr lang="en-GB" sz="1100">
              <a:solidFill>
                <a:schemeClr val="dk1"/>
              </a:solidFill>
              <a:effectLst/>
              <a:latin typeface="Arial Nova Light" panose="020B0304020202020204" pitchFamily="34" charset="0"/>
              <a:ea typeface="+mn-ea"/>
              <a:cs typeface="+mn-cs"/>
            </a:rPr>
            <a:t>The recommendations contained in this publication are based on the advice of independent experts, who have considered the best available evidence, a risk–benefit analysis and other factors, as appropriate. This publication may include recommendations on the use of medicinal products for an indication, in a dosage form, dose regimen, population or other use parameters that are not included in the approved labelling. Relevant stakeholders should familiarize themselves with applicable national legal and ethical requirements. WHO does not accept any liability for the procurement, distribution and/or administration of any product for any use.</a:t>
          </a:r>
          <a:endParaRPr lang="en-US">
            <a:effectLst/>
            <a:latin typeface="Arial Nova Light" panose="020B0304020202020204" pitchFamily="34" charset="0"/>
          </a:endParaRPr>
        </a:p>
        <a:p>
          <a:endParaRPr lang="en-US" sz="1100">
            <a:solidFill>
              <a:schemeClr val="dk1"/>
            </a:solidFill>
            <a:effectLst/>
            <a:latin typeface="+mn-lt"/>
            <a:ea typeface="+mn-ea"/>
            <a:cs typeface="+mn-cs"/>
          </a:endParaRPr>
        </a:p>
        <a:p>
          <a:endParaRPr lang="en-GB" sz="1100"/>
        </a:p>
      </xdr:txBody>
    </xdr:sp>
    <xdr:clientData/>
  </xdr:twoCellAnchor>
  <xdr:twoCellAnchor>
    <xdr:from>
      <xdr:col>0</xdr:col>
      <xdr:colOff>952500</xdr:colOff>
      <xdr:row>3</xdr:row>
      <xdr:rowOff>104775</xdr:rowOff>
    </xdr:from>
    <xdr:to>
      <xdr:col>1</xdr:col>
      <xdr:colOff>2190750</xdr:colOff>
      <xdr:row>4</xdr:row>
      <xdr:rowOff>171450</xdr:rowOff>
    </xdr:to>
    <xdr:sp macro="" textlink="">
      <xdr:nvSpPr>
        <xdr:cNvPr id="2" name="TextBox 1">
          <a:hlinkClick xmlns:r="http://schemas.openxmlformats.org/officeDocument/2006/relationships" r:id="rId1"/>
          <a:extLst>
            <a:ext uri="{FF2B5EF4-FFF2-40B4-BE49-F238E27FC236}">
              <a16:creationId xmlns:a16="http://schemas.microsoft.com/office/drawing/2014/main" id="{575AECDD-A338-475F-87D7-A0F067754789}"/>
            </a:ext>
          </a:extLst>
        </xdr:cNvPr>
        <xdr:cNvSpPr txBox="1"/>
      </xdr:nvSpPr>
      <xdr:spPr>
        <a:xfrm>
          <a:off x="952500" y="676275"/>
          <a:ext cx="3286125" cy="2571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0</xdr:col>
      <xdr:colOff>981075</xdr:colOff>
      <xdr:row>12</xdr:row>
      <xdr:rowOff>95250</xdr:rowOff>
    </xdr:from>
    <xdr:to>
      <xdr:col>1</xdr:col>
      <xdr:colOff>1619249</xdr:colOff>
      <xdr:row>13</xdr:row>
      <xdr:rowOff>123825</xdr:rowOff>
    </xdr:to>
    <xdr:sp macro="" textlink="">
      <xdr:nvSpPr>
        <xdr:cNvPr id="3" name="TextBox 2">
          <a:hlinkClick xmlns:r="http://schemas.openxmlformats.org/officeDocument/2006/relationships" r:id="rId2"/>
          <a:extLst>
            <a:ext uri="{FF2B5EF4-FFF2-40B4-BE49-F238E27FC236}">
              <a16:creationId xmlns:a16="http://schemas.microsoft.com/office/drawing/2014/main" id="{BF9E752C-FAB2-4B00-8BA2-FB2E4CA489C0}"/>
            </a:ext>
          </a:extLst>
        </xdr:cNvPr>
        <xdr:cNvSpPr txBox="1"/>
      </xdr:nvSpPr>
      <xdr:spPr>
        <a:xfrm>
          <a:off x="981075" y="2381250"/>
          <a:ext cx="2686049"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4</xdr:col>
      <xdr:colOff>28575</xdr:colOff>
      <xdr:row>15</xdr:row>
      <xdr:rowOff>19050</xdr:rowOff>
    </xdr:from>
    <xdr:to>
      <xdr:col>4</xdr:col>
      <xdr:colOff>1466849</xdr:colOff>
      <xdr:row>16</xdr:row>
      <xdr:rowOff>104775</xdr:rowOff>
    </xdr:to>
    <xdr:sp macro="" textlink="">
      <xdr:nvSpPr>
        <xdr:cNvPr id="4" name="TextBox 3">
          <a:hlinkClick xmlns:r="http://schemas.openxmlformats.org/officeDocument/2006/relationships" r:id="rId1"/>
          <a:extLst>
            <a:ext uri="{FF2B5EF4-FFF2-40B4-BE49-F238E27FC236}">
              <a16:creationId xmlns:a16="http://schemas.microsoft.com/office/drawing/2014/main" id="{7BD18FC7-9A02-4CE9-88F2-209CCDC37561}"/>
            </a:ext>
          </a:extLst>
        </xdr:cNvPr>
        <xdr:cNvSpPr txBox="1"/>
      </xdr:nvSpPr>
      <xdr:spPr>
        <a:xfrm>
          <a:off x="7286625" y="2876550"/>
          <a:ext cx="1438274" cy="2762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xdr:col>
      <xdr:colOff>2724149</xdr:colOff>
      <xdr:row>15</xdr:row>
      <xdr:rowOff>19050</xdr:rowOff>
    </xdr:from>
    <xdr:to>
      <xdr:col>3</xdr:col>
      <xdr:colOff>419099</xdr:colOff>
      <xdr:row>16</xdr:row>
      <xdr:rowOff>104775</xdr:rowOff>
    </xdr:to>
    <xdr:sp macro="" textlink="">
      <xdr:nvSpPr>
        <xdr:cNvPr id="5" name="TextBox 4">
          <a:hlinkClick xmlns:r="http://schemas.openxmlformats.org/officeDocument/2006/relationships" r:id="rId3"/>
          <a:extLst>
            <a:ext uri="{FF2B5EF4-FFF2-40B4-BE49-F238E27FC236}">
              <a16:creationId xmlns:a16="http://schemas.microsoft.com/office/drawing/2014/main" id="{30E5A12F-D95A-4865-A264-8DA33661415B}"/>
            </a:ext>
          </a:extLst>
        </xdr:cNvPr>
        <xdr:cNvSpPr txBox="1"/>
      </xdr:nvSpPr>
      <xdr:spPr>
        <a:xfrm>
          <a:off x="4772024" y="2876550"/>
          <a:ext cx="1990725" cy="2762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xdr:col>
      <xdr:colOff>1933576</xdr:colOff>
      <xdr:row>17</xdr:row>
      <xdr:rowOff>9525</xdr:rowOff>
    </xdr:from>
    <xdr:to>
      <xdr:col>1</xdr:col>
      <xdr:colOff>3076576</xdr:colOff>
      <xdr:row>18</xdr:row>
      <xdr:rowOff>19050</xdr:rowOff>
    </xdr:to>
    <xdr:sp macro="" textlink="">
      <xdr:nvSpPr>
        <xdr:cNvPr id="6" name="TextBox 5">
          <a:hlinkClick xmlns:r="http://schemas.openxmlformats.org/officeDocument/2006/relationships" r:id="rId4"/>
          <a:extLst>
            <a:ext uri="{FF2B5EF4-FFF2-40B4-BE49-F238E27FC236}">
              <a16:creationId xmlns:a16="http://schemas.microsoft.com/office/drawing/2014/main" id="{52B28F82-C9F0-4623-8DCB-B77FE110B506}"/>
            </a:ext>
          </a:extLst>
        </xdr:cNvPr>
        <xdr:cNvSpPr txBox="1"/>
      </xdr:nvSpPr>
      <xdr:spPr>
        <a:xfrm>
          <a:off x="3981451" y="3248025"/>
          <a:ext cx="1143000"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xdr:col>
      <xdr:colOff>1952625</xdr:colOff>
      <xdr:row>18</xdr:row>
      <xdr:rowOff>104775</xdr:rowOff>
    </xdr:from>
    <xdr:to>
      <xdr:col>3</xdr:col>
      <xdr:colOff>390525</xdr:colOff>
      <xdr:row>19</xdr:row>
      <xdr:rowOff>161925</xdr:rowOff>
    </xdr:to>
    <xdr:sp macro="" textlink="">
      <xdr:nvSpPr>
        <xdr:cNvPr id="7" name="TextBox 6">
          <a:hlinkClick xmlns:r="http://schemas.openxmlformats.org/officeDocument/2006/relationships" r:id="rId5"/>
          <a:extLst>
            <a:ext uri="{FF2B5EF4-FFF2-40B4-BE49-F238E27FC236}">
              <a16:creationId xmlns:a16="http://schemas.microsoft.com/office/drawing/2014/main" id="{CFFE5A00-5CA6-4E2E-9702-113C69C3CE6D}"/>
            </a:ext>
          </a:extLst>
        </xdr:cNvPr>
        <xdr:cNvSpPr txBox="1"/>
      </xdr:nvSpPr>
      <xdr:spPr>
        <a:xfrm>
          <a:off x="4000500" y="3533775"/>
          <a:ext cx="2733675"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xdr:col>
      <xdr:colOff>523875</xdr:colOff>
      <xdr:row>19</xdr:row>
      <xdr:rowOff>152400</xdr:rowOff>
    </xdr:from>
    <xdr:to>
      <xdr:col>1</xdr:col>
      <xdr:colOff>2352675</xdr:colOff>
      <xdr:row>20</xdr:row>
      <xdr:rowOff>152400</xdr:rowOff>
    </xdr:to>
    <xdr:sp macro="" textlink="">
      <xdr:nvSpPr>
        <xdr:cNvPr id="8" name="TextBox 7">
          <a:hlinkClick xmlns:r="http://schemas.openxmlformats.org/officeDocument/2006/relationships" r:id="rId6"/>
          <a:extLst>
            <a:ext uri="{FF2B5EF4-FFF2-40B4-BE49-F238E27FC236}">
              <a16:creationId xmlns:a16="http://schemas.microsoft.com/office/drawing/2014/main" id="{52619BCF-E05E-42AB-A089-F27CC0D52D0B}"/>
            </a:ext>
          </a:extLst>
        </xdr:cNvPr>
        <xdr:cNvSpPr txBox="1"/>
      </xdr:nvSpPr>
      <xdr:spPr>
        <a:xfrm>
          <a:off x="2571750" y="3771900"/>
          <a:ext cx="1828800"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wsDr>
</file>

<file path=xl/theme/theme1.xml><?xml version="1.0" encoding="utf-8"?>
<a:theme xmlns:a="http://schemas.openxmlformats.org/drawingml/2006/main" name="Office Theme">
  <a:themeElements>
    <a:clrScheme name="Median">
      <a:dk1>
        <a:sysClr val="windowText" lastClr="000000"/>
      </a:dk1>
      <a:lt1>
        <a:sysClr val="window" lastClr="FFFFFF"/>
      </a:lt1>
      <a:dk2>
        <a:srgbClr val="775F55"/>
      </a:dk2>
      <a:lt2>
        <a:srgbClr val="EBDDC3"/>
      </a:lt2>
      <a:accent1>
        <a:srgbClr val="94B6D2"/>
      </a:accent1>
      <a:accent2>
        <a:srgbClr val="DD8047"/>
      </a:accent2>
      <a:accent3>
        <a:srgbClr val="A5AB81"/>
      </a:accent3>
      <a:accent4>
        <a:srgbClr val="D8B25C"/>
      </a:accent4>
      <a:accent5>
        <a:srgbClr val="7BA79D"/>
      </a:accent5>
      <a:accent6>
        <a:srgbClr val="968C8C"/>
      </a:accent6>
      <a:hlink>
        <a:srgbClr val="F7B615"/>
      </a:hlink>
      <a:folHlink>
        <a:srgbClr val="704404"/>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apps.who.int/iris/bitstream/handle/10665/312266/9789241515528-eng.pdf?ua=1"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iris.who.int/handle/10665/376776." TargetMode="External"/><Relationship Id="rId1" Type="http://schemas.openxmlformats.org/officeDocument/2006/relationships/hyperlink" Target="https://www.who.int/medicines/areas/rational_use/PPLreport_2017_09_19.pdf?ua=1"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68BB8-5E58-4341-A617-457FA78A1754}">
  <sheetPr>
    <pageSetUpPr fitToPage="1"/>
  </sheetPr>
  <dimension ref="A1"/>
  <sheetViews>
    <sheetView tabSelected="1" workbookViewId="0">
      <selection activeCell="P21" sqref="P21"/>
    </sheetView>
  </sheetViews>
  <sheetFormatPr defaultRowHeight="15" x14ac:dyDescent="0.25"/>
  <cols>
    <col min="1" max="1" width="30.7109375" customWidth="1"/>
    <col min="2" max="2" width="50.7109375" customWidth="1"/>
    <col min="3" max="4" width="13.7109375" customWidth="1"/>
    <col min="5" max="5" width="30.7109375" customWidth="1"/>
    <col min="6" max="6" width="10.7109375" customWidth="1"/>
  </cols>
  <sheetData>
    <row r="1" spans="1:1" ht="16.5" x14ac:dyDescent="0.3">
      <c r="A1" s="2"/>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7510A-81B6-42ED-ACD0-F9950CF656B1}">
  <sheetPr>
    <tabColor rgb="FF0070C0"/>
    <pageSetUpPr fitToPage="1"/>
  </sheetPr>
  <dimension ref="A1:F54"/>
  <sheetViews>
    <sheetView workbookViewId="0">
      <selection sqref="A1:F1"/>
    </sheetView>
  </sheetViews>
  <sheetFormatPr defaultRowHeight="14.25" x14ac:dyDescent="0.2"/>
  <cols>
    <col min="1" max="1" width="30.7109375" style="6" customWidth="1"/>
    <col min="2" max="2" width="40.7109375" style="6" customWidth="1"/>
    <col min="3" max="5" width="13.7109375" style="6" customWidth="1"/>
    <col min="6" max="6" width="10.7109375" style="6" customWidth="1"/>
    <col min="7" max="16384" width="9.140625" style="6"/>
  </cols>
  <sheetData>
    <row r="1" spans="1:6" ht="22.5" x14ac:dyDescent="0.3">
      <c r="A1" s="24" t="s">
        <v>721</v>
      </c>
      <c r="B1" s="24"/>
      <c r="C1" s="24"/>
      <c r="D1" s="24"/>
      <c r="E1" s="24"/>
      <c r="F1" s="24"/>
    </row>
    <row r="2" spans="1:6" ht="46.5" customHeight="1" x14ac:dyDescent="0.2">
      <c r="A2" s="29" t="s">
        <v>719</v>
      </c>
      <c r="B2" s="29"/>
      <c r="C2" s="29"/>
      <c r="D2" s="29"/>
    </row>
    <row r="4" spans="1:6" x14ac:dyDescent="0.2">
      <c r="A4" s="16" t="s">
        <v>6</v>
      </c>
      <c r="B4" s="16" t="s">
        <v>7</v>
      </c>
      <c r="C4" s="16" t="s">
        <v>8</v>
      </c>
      <c r="D4" s="16" t="s">
        <v>9</v>
      </c>
      <c r="E4" s="16" t="s">
        <v>722</v>
      </c>
      <c r="F4" s="16" t="s">
        <v>11</v>
      </c>
    </row>
    <row r="5" spans="1:6" x14ac:dyDescent="0.2">
      <c r="A5" s="7" t="str" cm="1">
        <f t="array" ref="A5:F54">_xlfn._xlws.FILTER('AWaRe classification 2025'!A5:F272, 'AWaRe classification 2025'!E5:E272="Yes", "NA")</f>
        <v>Amikacin</v>
      </c>
      <c r="B5" s="7" t="str">
        <v>Aminoglycosides</v>
      </c>
      <c r="C5" s="7" t="str">
        <v>J01GB06</v>
      </c>
      <c r="D5" s="7" t="str">
        <v>Access</v>
      </c>
      <c r="E5" s="6" t="str">
        <v>Yes</v>
      </c>
      <c r="F5" s="6">
        <v>0</v>
      </c>
    </row>
    <row r="6" spans="1:6" x14ac:dyDescent="0.2">
      <c r="A6" s="7" t="str">
        <v>Amoxicillin</v>
      </c>
      <c r="B6" s="7" t="str">
        <v>Penicillins</v>
      </c>
      <c r="C6" s="7" t="str">
        <v>J01CA04</v>
      </c>
      <c r="D6" s="7" t="str">
        <v>Access</v>
      </c>
      <c r="E6" s="6" t="str">
        <v>Yes</v>
      </c>
      <c r="F6" s="6">
        <v>0</v>
      </c>
    </row>
    <row r="7" spans="1:6" x14ac:dyDescent="0.2">
      <c r="A7" s="7" t="str">
        <v>Amoxicillin/clavulanic-acid</v>
      </c>
      <c r="B7" s="7" t="str">
        <v>Beta-lactam/beta-lactamase-inhibitor</v>
      </c>
      <c r="C7" s="7" t="str">
        <v>J01CR02</v>
      </c>
      <c r="D7" s="7" t="str">
        <v>Access</v>
      </c>
      <c r="E7" s="6" t="str">
        <v>Yes</v>
      </c>
      <c r="F7" s="6">
        <v>0</v>
      </c>
    </row>
    <row r="8" spans="1:6" x14ac:dyDescent="0.2">
      <c r="A8" s="7" t="str">
        <v>Ampicillin</v>
      </c>
      <c r="B8" s="7" t="str">
        <v>Penicillins</v>
      </c>
      <c r="C8" s="7" t="str">
        <v>J01CA01 </v>
      </c>
      <c r="D8" s="7" t="str">
        <v>Access</v>
      </c>
      <c r="E8" s="6" t="str">
        <v>Yes</v>
      </c>
      <c r="F8" s="6">
        <v>0</v>
      </c>
    </row>
    <row r="9" spans="1:6" x14ac:dyDescent="0.2">
      <c r="A9" s="7" t="str">
        <v>Azithromycin</v>
      </c>
      <c r="B9" s="7" t="str">
        <v>Macrolides</v>
      </c>
      <c r="C9" s="7" t="str">
        <v>J01FA10</v>
      </c>
      <c r="D9" s="7" t="str">
        <v>Watch</v>
      </c>
      <c r="E9" s="6" t="str">
        <v>Yes</v>
      </c>
      <c r="F9" s="6">
        <v>0</v>
      </c>
    </row>
    <row r="10" spans="1:6" x14ac:dyDescent="0.2">
      <c r="A10" s="7" t="str">
        <v>Benzathine-benzylpenicillin</v>
      </c>
      <c r="B10" s="7" t="str">
        <v>Penicillins</v>
      </c>
      <c r="C10" s="7" t="str">
        <v>J01CE08</v>
      </c>
      <c r="D10" s="7" t="str">
        <v>Access</v>
      </c>
      <c r="E10" s="6" t="str">
        <v>Yes</v>
      </c>
      <c r="F10" s="6">
        <v>0</v>
      </c>
    </row>
    <row r="11" spans="1:6" x14ac:dyDescent="0.2">
      <c r="A11" s="7" t="str">
        <v>Benzylpenicillin</v>
      </c>
      <c r="B11" s="7" t="str">
        <v>Penicillins</v>
      </c>
      <c r="C11" s="7" t="str">
        <v>J01CE01</v>
      </c>
      <c r="D11" s="7" t="str">
        <v>Access</v>
      </c>
      <c r="E11" s="6" t="str">
        <v>Yes</v>
      </c>
      <c r="F11" s="6">
        <v>0</v>
      </c>
    </row>
    <row r="12" spans="1:6" x14ac:dyDescent="0.2">
      <c r="A12" s="7" t="str">
        <v>Cefalexin</v>
      </c>
      <c r="B12" s="7" t="str">
        <v>First-generation-cephalosporins</v>
      </c>
      <c r="C12" s="7" t="str">
        <v>J01DB01</v>
      </c>
      <c r="D12" s="7" t="str">
        <v>Access</v>
      </c>
      <c r="E12" s="6" t="str">
        <v>Yes</v>
      </c>
      <c r="F12" s="6">
        <v>0</v>
      </c>
    </row>
    <row r="13" spans="1:6" x14ac:dyDescent="0.2">
      <c r="A13" s="7" t="str">
        <v>Cefazolin</v>
      </c>
      <c r="B13" s="7" t="str">
        <v>First-generation-cephalosporins</v>
      </c>
      <c r="C13" s="7" t="str">
        <v>J01DB04</v>
      </c>
      <c r="D13" s="7" t="str">
        <v>Access</v>
      </c>
      <c r="E13" s="6" t="str">
        <v>Yes</v>
      </c>
      <c r="F13" s="6">
        <v>0</v>
      </c>
    </row>
    <row r="14" spans="1:6" x14ac:dyDescent="0.2">
      <c r="A14" s="7" t="str">
        <v>Cefiderocol</v>
      </c>
      <c r="B14" s="7" t="str">
        <v>Other-cephalosporins</v>
      </c>
      <c r="C14" s="7" t="str">
        <v>J01DI04</v>
      </c>
      <c r="D14" s="7" t="str">
        <v>Reserve</v>
      </c>
      <c r="E14" s="6" t="str">
        <v>Yes</v>
      </c>
      <c r="F14" s="6">
        <v>0</v>
      </c>
    </row>
    <row r="15" spans="1:6" x14ac:dyDescent="0.2">
      <c r="A15" s="7" t="str">
        <v>Cefixime</v>
      </c>
      <c r="B15" s="7" t="str">
        <v>Third-generation-cephalosporins</v>
      </c>
      <c r="C15" s="7" t="str">
        <v>J01DD08</v>
      </c>
      <c r="D15" s="7" t="str">
        <v>Watch</v>
      </c>
      <c r="E15" s="6" t="str">
        <v>Yes</v>
      </c>
      <c r="F15" s="6">
        <v>0</v>
      </c>
    </row>
    <row r="16" spans="1:6" x14ac:dyDescent="0.2">
      <c r="A16" s="7" t="str">
        <v>Cefotaxime</v>
      </c>
      <c r="B16" s="7" t="str">
        <v>Third-generation-cephalosporins</v>
      </c>
      <c r="C16" s="7" t="str">
        <v>J01DD01</v>
      </c>
      <c r="D16" s="7" t="str">
        <v>Watch</v>
      </c>
      <c r="E16" s="6" t="str">
        <v>Yes</v>
      </c>
      <c r="F16" s="6">
        <v>0</v>
      </c>
    </row>
    <row r="17" spans="1:6" x14ac:dyDescent="0.2">
      <c r="A17" s="7" t="str">
        <v>Ceftazidime</v>
      </c>
      <c r="B17" s="7" t="str">
        <v>Third-generation-cephalosporins</v>
      </c>
      <c r="C17" s="7" t="str">
        <v>J01DD02</v>
      </c>
      <c r="D17" s="7" t="str">
        <v>Watch</v>
      </c>
      <c r="E17" s="6" t="str">
        <v>Yes</v>
      </c>
      <c r="F17" s="6">
        <v>0</v>
      </c>
    </row>
    <row r="18" spans="1:6" x14ac:dyDescent="0.2">
      <c r="A18" s="7" t="str">
        <v>Ceftazidime/avibactam</v>
      </c>
      <c r="B18" s="7" t="str">
        <v>Third-generation-cephalosporins</v>
      </c>
      <c r="C18" s="7" t="str">
        <v>J01DD52</v>
      </c>
      <c r="D18" s="7" t="str">
        <v>Reserve</v>
      </c>
      <c r="E18" s="6" t="str">
        <v>Yes</v>
      </c>
      <c r="F18" s="6">
        <v>0</v>
      </c>
    </row>
    <row r="19" spans="1:6" x14ac:dyDescent="0.2">
      <c r="A19" s="7" t="str">
        <v>Ceftolozane/tazobactam</v>
      </c>
      <c r="B19" s="7" t="str">
        <v>Fifth-generation-cephalosporins</v>
      </c>
      <c r="C19" s="7" t="str">
        <v>J01DI54</v>
      </c>
      <c r="D19" s="7" t="str">
        <v>Reserve</v>
      </c>
      <c r="E19" s="6" t="str">
        <v>Yes</v>
      </c>
      <c r="F19" s="6">
        <v>0</v>
      </c>
    </row>
    <row r="20" spans="1:6" x14ac:dyDescent="0.2">
      <c r="A20" s="7" t="str">
        <v>Ceftriaxone</v>
      </c>
      <c r="B20" s="7" t="str">
        <v>Third-generation-cephalosporins</v>
      </c>
      <c r="C20" s="7" t="str">
        <v>J01DD04</v>
      </c>
      <c r="D20" s="7" t="str">
        <v>Watch</v>
      </c>
      <c r="E20" s="6" t="str">
        <v>Yes</v>
      </c>
      <c r="F20" s="6">
        <v>0</v>
      </c>
    </row>
    <row r="21" spans="1:6" x14ac:dyDescent="0.2">
      <c r="A21" s="7" t="str">
        <v>Cefuroxime</v>
      </c>
      <c r="B21" s="7" t="str">
        <v>Second-generation-cephalosporins</v>
      </c>
      <c r="C21" s="7" t="str">
        <v>J01DC02</v>
      </c>
      <c r="D21" s="7" t="str">
        <v>Watch</v>
      </c>
      <c r="E21" s="6" t="str">
        <v>Yes</v>
      </c>
      <c r="F21" s="6">
        <v>0</v>
      </c>
    </row>
    <row r="22" spans="1:6" x14ac:dyDescent="0.2">
      <c r="A22" s="7" t="str">
        <v>Chloramphenicol</v>
      </c>
      <c r="B22" s="7" t="str">
        <v>Amphenicols</v>
      </c>
      <c r="C22" s="7" t="str">
        <v>J01BA01</v>
      </c>
      <c r="D22" s="7" t="str">
        <v>Access</v>
      </c>
      <c r="E22" s="6" t="str">
        <v>Yes</v>
      </c>
      <c r="F22" s="6">
        <v>0</v>
      </c>
    </row>
    <row r="23" spans="1:6" x14ac:dyDescent="0.2">
      <c r="A23" s="7" t="str">
        <v>Ciprofloxacin</v>
      </c>
      <c r="B23" s="7" t="str">
        <v>Fluoroquinolones</v>
      </c>
      <c r="C23" s="7" t="str">
        <v>J01MA02</v>
      </c>
      <c r="D23" s="7" t="str">
        <v>Watch</v>
      </c>
      <c r="E23" s="6" t="str">
        <v>Yes</v>
      </c>
      <c r="F23" s="6">
        <v>0</v>
      </c>
    </row>
    <row r="24" spans="1:6" x14ac:dyDescent="0.2">
      <c r="A24" s="7" t="str">
        <v>Clarithromycin</v>
      </c>
      <c r="B24" s="7" t="str">
        <v>Macrolides</v>
      </c>
      <c r="C24" s="7" t="str">
        <v>J01FA09</v>
      </c>
      <c r="D24" s="7" t="str">
        <v>Watch</v>
      </c>
      <c r="E24" s="6" t="str">
        <v>Yes</v>
      </c>
      <c r="F24" s="6">
        <v>0</v>
      </c>
    </row>
    <row r="25" spans="1:6" x14ac:dyDescent="0.2">
      <c r="A25" s="7" t="str">
        <v>Clindamycin</v>
      </c>
      <c r="B25" s="7" t="str">
        <v>Lincosamides</v>
      </c>
      <c r="C25" s="7" t="str">
        <v>J01FF01</v>
      </c>
      <c r="D25" s="7" t="str">
        <v>Access</v>
      </c>
      <c r="E25" s="6" t="str">
        <v>Yes</v>
      </c>
      <c r="F25" s="6">
        <v>0</v>
      </c>
    </row>
    <row r="26" spans="1:6" x14ac:dyDescent="0.2">
      <c r="A26" s="7" t="str">
        <v>Cloxacillin</v>
      </c>
      <c r="B26" s="7" t="str">
        <v>Penicillins</v>
      </c>
      <c r="C26" s="7" t="str">
        <v>J01CF02</v>
      </c>
      <c r="D26" s="7" t="str">
        <v>Access</v>
      </c>
      <c r="E26" s="6" t="str">
        <v>Yes</v>
      </c>
      <c r="F26" s="6">
        <v>0</v>
      </c>
    </row>
    <row r="27" spans="1:6" x14ac:dyDescent="0.2">
      <c r="A27" s="7" t="str">
        <v>Colistin_IV</v>
      </c>
      <c r="B27" s="7" t="str">
        <v>Polymyxins</v>
      </c>
      <c r="C27" s="7" t="str">
        <v>J01XB01</v>
      </c>
      <c r="D27" s="7" t="str">
        <v>Reserve</v>
      </c>
      <c r="E27" s="6" t="str">
        <v>Yes</v>
      </c>
      <c r="F27" s="6">
        <v>0</v>
      </c>
    </row>
    <row r="28" spans="1:6" x14ac:dyDescent="0.2">
      <c r="A28" s="7" t="str">
        <v>Dicloxacillin</v>
      </c>
      <c r="B28" s="7" t="str">
        <v>Penicillins</v>
      </c>
      <c r="C28" s="7" t="str">
        <v>J01CF01</v>
      </c>
      <c r="D28" s="7" t="str">
        <v>Access</v>
      </c>
      <c r="E28" s="6" t="str">
        <v>Yes</v>
      </c>
      <c r="F28" s="6" t="str">
        <v>*therapeutic alternative to cloxacillin</v>
      </c>
    </row>
    <row r="29" spans="1:6" x14ac:dyDescent="0.2">
      <c r="A29" s="7" t="str">
        <v>Doxycycline</v>
      </c>
      <c r="B29" s="7" t="str">
        <v>Tetracyclines</v>
      </c>
      <c r="C29" s="7" t="str">
        <v>J01AA02</v>
      </c>
      <c r="D29" s="7" t="str">
        <v>Access</v>
      </c>
      <c r="E29" s="6" t="str">
        <v>Yes</v>
      </c>
      <c r="F29" s="6">
        <v>0</v>
      </c>
    </row>
    <row r="30" spans="1:6" x14ac:dyDescent="0.2">
      <c r="A30" s="7" t="str">
        <v>Erythromycin</v>
      </c>
      <c r="B30" s="7" t="str">
        <v>Macrolides</v>
      </c>
      <c r="C30" s="7" t="str">
        <v>J01FA01</v>
      </c>
      <c r="D30" s="7" t="str">
        <v>Watch</v>
      </c>
      <c r="E30" s="6" t="str">
        <v>Yes</v>
      </c>
      <c r="F30" s="6" t="str">
        <v>*therapeutic alternative to clarithromycin (EMLc)</v>
      </c>
    </row>
    <row r="31" spans="1:6" x14ac:dyDescent="0.2">
      <c r="A31" s="7" t="str">
        <v>Flucloxacillin</v>
      </c>
      <c r="B31" s="7" t="str">
        <v>Penicillins</v>
      </c>
      <c r="C31" s="7" t="str">
        <v>J01CF05</v>
      </c>
      <c r="D31" s="7" t="str">
        <v>Access</v>
      </c>
      <c r="E31" s="6" t="str">
        <v>Yes</v>
      </c>
      <c r="F31" s="6" t="str">
        <v>*therapeutic alternative to cloxacillin</v>
      </c>
    </row>
    <row r="32" spans="1:6" x14ac:dyDescent="0.2">
      <c r="A32" s="7" t="str">
        <v>Fosfomycin_IV</v>
      </c>
      <c r="B32" s="7" t="str">
        <v>Phosphonics</v>
      </c>
      <c r="C32" s="7" t="str">
        <v>J01XX01</v>
      </c>
      <c r="D32" s="7" t="str">
        <v>Reserve</v>
      </c>
      <c r="E32" s="6" t="str">
        <v>Yes</v>
      </c>
      <c r="F32" s="6">
        <v>0</v>
      </c>
    </row>
    <row r="33" spans="1:6" x14ac:dyDescent="0.2">
      <c r="A33" s="7" t="str">
        <v>Gentamicin</v>
      </c>
      <c r="B33" s="7" t="str">
        <v>Aminoglycosides</v>
      </c>
      <c r="C33" s="7" t="str">
        <v>J01GB03</v>
      </c>
      <c r="D33" s="7" t="str">
        <v>Access</v>
      </c>
      <c r="E33" s="6" t="str">
        <v>Yes</v>
      </c>
      <c r="F33" s="6">
        <v>0</v>
      </c>
    </row>
    <row r="34" spans="1:6" x14ac:dyDescent="0.2">
      <c r="A34" s="7" t="str">
        <v>Imipenem/cilastatin</v>
      </c>
      <c r="B34" s="7" t="str">
        <v>Carbapenems</v>
      </c>
      <c r="C34" s="7" t="str">
        <v>J01DH51</v>
      </c>
      <c r="D34" s="7" t="str">
        <v>Watch</v>
      </c>
      <c r="E34" s="6" t="str">
        <v>Yes</v>
      </c>
      <c r="F34" s="6" t="str">
        <v>*therapeutic alternative to meropenem</v>
      </c>
    </row>
    <row r="35" spans="1:6" x14ac:dyDescent="0.2">
      <c r="A35" s="7" t="str">
        <v>Linezolid</v>
      </c>
      <c r="B35" s="7" t="str">
        <v>Oxazolidinones</v>
      </c>
      <c r="C35" s="7" t="str">
        <v>J01XX08</v>
      </c>
      <c r="D35" s="7" t="str">
        <v>Reserve</v>
      </c>
      <c r="E35" s="6" t="str">
        <v>Yes</v>
      </c>
      <c r="F35" s="6">
        <v>0</v>
      </c>
    </row>
    <row r="36" spans="1:6" x14ac:dyDescent="0.2">
      <c r="A36" s="7" t="str">
        <v>Meropenem</v>
      </c>
      <c r="B36" s="7" t="str">
        <v>Carbapenems</v>
      </c>
      <c r="C36" s="7" t="str">
        <v>J01DH02</v>
      </c>
      <c r="D36" s="7" t="str">
        <v>Watch</v>
      </c>
      <c r="E36" s="6" t="str">
        <v>Yes</v>
      </c>
      <c r="F36" s="6">
        <v>0</v>
      </c>
    </row>
    <row r="37" spans="1:6" x14ac:dyDescent="0.2">
      <c r="A37" s="7" t="str">
        <v>Meropenem/vaborbactam</v>
      </c>
      <c r="B37" s="7" t="str">
        <v>Carbapenems</v>
      </c>
      <c r="C37" s="7" t="str">
        <v>J01DH52</v>
      </c>
      <c r="D37" s="7" t="str">
        <v>Reserve</v>
      </c>
      <c r="E37" s="6" t="str">
        <v>Yes</v>
      </c>
      <c r="F37" s="6">
        <v>0</v>
      </c>
    </row>
    <row r="38" spans="1:6" x14ac:dyDescent="0.2">
      <c r="A38" s="7" t="str">
        <v>Meticillin</v>
      </c>
      <c r="B38" s="7" t="str">
        <v>Penicillins</v>
      </c>
      <c r="C38" s="7" t="str">
        <v>J01CF03</v>
      </c>
      <c r="D38" s="7" t="str">
        <v>Access</v>
      </c>
      <c r="E38" s="6" t="str">
        <v>Yes</v>
      </c>
      <c r="F38" s="6" t="str">
        <v>*therapeutic alternative to cloxacillin</v>
      </c>
    </row>
    <row r="39" spans="1:6" x14ac:dyDescent="0.2">
      <c r="A39" s="7" t="str">
        <v>Metronidazole_IV</v>
      </c>
      <c r="B39" s="7" t="str">
        <v>Imidazoles</v>
      </c>
      <c r="C39" s="7" t="str">
        <v>J01XD01</v>
      </c>
      <c r="D39" s="7" t="str">
        <v>Access</v>
      </c>
      <c r="E39" s="6" t="str">
        <v>Yes</v>
      </c>
      <c r="F39" s="6">
        <v>0</v>
      </c>
    </row>
    <row r="40" spans="1:6" x14ac:dyDescent="0.2">
      <c r="A40" s="7" t="str">
        <v>Metronidazole_oral</v>
      </c>
      <c r="B40" s="7" t="str">
        <v>Imidazoles</v>
      </c>
      <c r="C40" s="7" t="str">
        <v>P01AB01</v>
      </c>
      <c r="D40" s="7" t="str">
        <v>Access</v>
      </c>
      <c r="E40" s="6" t="str">
        <v>Yes</v>
      </c>
      <c r="F40" s="6">
        <v>0</v>
      </c>
    </row>
    <row r="41" spans="1:6" x14ac:dyDescent="0.2">
      <c r="A41" s="7" t="str">
        <v>Nafcillin</v>
      </c>
      <c r="B41" s="7" t="str">
        <v>Penicillins</v>
      </c>
      <c r="C41" s="7" t="str">
        <v>J01CF06</v>
      </c>
      <c r="D41" s="7" t="str">
        <v>Access</v>
      </c>
      <c r="E41" s="6" t="str">
        <v>Yes</v>
      </c>
      <c r="F41" s="6" t="str">
        <v>*therapeutic alternative to cloxacillin</v>
      </c>
    </row>
    <row r="42" spans="1:6" x14ac:dyDescent="0.2">
      <c r="A42" s="7" t="str">
        <v>Nitrofurantoin</v>
      </c>
      <c r="B42" s="7" t="str">
        <v>Nitrofuran-derivatives</v>
      </c>
      <c r="C42" s="7" t="str">
        <v>J01XE01</v>
      </c>
      <c r="D42" s="7" t="str">
        <v>Access</v>
      </c>
      <c r="E42" s="6" t="str">
        <v>Yes</v>
      </c>
      <c r="F42" s="6">
        <v>0</v>
      </c>
    </row>
    <row r="43" spans="1:6" x14ac:dyDescent="0.2">
      <c r="A43" s="7" t="str">
        <v>Oxacillin</v>
      </c>
      <c r="B43" s="7" t="str">
        <v>Penicillins</v>
      </c>
      <c r="C43" s="7" t="str">
        <v>J01CF04</v>
      </c>
      <c r="D43" s="7" t="str">
        <v>Access</v>
      </c>
      <c r="E43" s="6" t="str">
        <v>Yes</v>
      </c>
      <c r="F43" s="6" t="str">
        <v>*therapeutic alternative to cloxacillin</v>
      </c>
    </row>
    <row r="44" spans="1:6" x14ac:dyDescent="0.2">
      <c r="A44" s="7" t="str">
        <v>Phenoxymethylpenicillin</v>
      </c>
      <c r="B44" s="7" t="str">
        <v>Penicillins</v>
      </c>
      <c r="C44" s="7" t="str">
        <v>J01CE02</v>
      </c>
      <c r="D44" s="7" t="str">
        <v>Access</v>
      </c>
      <c r="E44" s="6" t="str">
        <v>Yes</v>
      </c>
      <c r="F44" s="6">
        <v>0</v>
      </c>
    </row>
    <row r="45" spans="1:6" x14ac:dyDescent="0.2">
      <c r="A45" s="7" t="str">
        <v>Piperacillin/tazobactam</v>
      </c>
      <c r="B45" s="7" t="str">
        <v>Beta-lactam/beta-lactamase-inhibitor_anti-pseudomonal</v>
      </c>
      <c r="C45" s="7" t="str">
        <v>J01CR05</v>
      </c>
      <c r="D45" s="7" t="str">
        <v>Watch</v>
      </c>
      <c r="E45" s="6" t="str">
        <v>Yes</v>
      </c>
      <c r="F45" s="6">
        <v>0</v>
      </c>
    </row>
    <row r="46" spans="1:6" x14ac:dyDescent="0.2">
      <c r="A46" s="7" t="str">
        <v>Plazomicin</v>
      </c>
      <c r="B46" s="7" t="str">
        <v>Aminoglycosides</v>
      </c>
      <c r="C46" s="7" t="str">
        <v>J01GB14</v>
      </c>
      <c r="D46" s="7" t="str">
        <v>Reserve</v>
      </c>
      <c r="E46" s="6" t="str">
        <v>Yes</v>
      </c>
      <c r="F46" s="6">
        <v>0</v>
      </c>
    </row>
    <row r="47" spans="1:6" x14ac:dyDescent="0.2">
      <c r="A47" s="7" t="str">
        <v>Polymyxin-B_IV</v>
      </c>
      <c r="B47" s="7" t="str">
        <v>Polymyxins</v>
      </c>
      <c r="C47" s="7" t="str">
        <v>J01XB02</v>
      </c>
      <c r="D47" s="7" t="str">
        <v>Reserve</v>
      </c>
      <c r="E47" s="6" t="str">
        <v>Yes</v>
      </c>
      <c r="F47" s="6">
        <v>0</v>
      </c>
    </row>
    <row r="48" spans="1:6" x14ac:dyDescent="0.2">
      <c r="A48" s="7" t="str">
        <v>Procaine-benzylpenicillin</v>
      </c>
      <c r="B48" s="7" t="str">
        <v>Penicillins</v>
      </c>
      <c r="C48" s="7" t="str">
        <v>J01CE09</v>
      </c>
      <c r="D48" s="7" t="str">
        <v>Access</v>
      </c>
      <c r="E48" s="6" t="str">
        <v>Yes</v>
      </c>
      <c r="F48" s="6">
        <v>0</v>
      </c>
    </row>
    <row r="49" spans="1:6" x14ac:dyDescent="0.2">
      <c r="A49" s="7" t="str">
        <v>Spectinomycin</v>
      </c>
      <c r="B49" s="7" t="str">
        <v>Aminocyclitols</v>
      </c>
      <c r="C49" s="7" t="str">
        <v>J01XX04</v>
      </c>
      <c r="D49" s="7" t="str">
        <v>Access</v>
      </c>
      <c r="E49" s="6" t="str">
        <v>Yes</v>
      </c>
      <c r="F49" s="6">
        <v>0</v>
      </c>
    </row>
    <row r="50" spans="1:6" x14ac:dyDescent="0.2">
      <c r="A50" s="6" t="str">
        <v>Sulfamethoxazole/trimethoprim</v>
      </c>
      <c r="B50" s="6" t="str">
        <v>Sulfonamide-trimethoprim-combinations</v>
      </c>
      <c r="C50" s="6" t="str">
        <v>J01EE01</v>
      </c>
      <c r="D50" s="6" t="str">
        <v>Access</v>
      </c>
      <c r="E50" s="6" t="str">
        <v>Yes</v>
      </c>
      <c r="F50" s="6">
        <v>0</v>
      </c>
    </row>
    <row r="51" spans="1:6" x14ac:dyDescent="0.2">
      <c r="A51" s="6" t="str">
        <v>Tedizolid</v>
      </c>
      <c r="B51" s="6" t="str">
        <v>Oxazolidinones</v>
      </c>
      <c r="C51" s="6" t="str">
        <v>J01XX11</v>
      </c>
      <c r="D51" s="6" t="str">
        <v>Reserve</v>
      </c>
      <c r="E51" s="6" t="str">
        <v>Yes</v>
      </c>
      <c r="F51" s="6" t="str">
        <v>*therapeutic alternative to linezolid (EML)</v>
      </c>
    </row>
    <row r="52" spans="1:6" x14ac:dyDescent="0.2">
      <c r="A52" s="6" t="str">
        <v>Trimethoprim</v>
      </c>
      <c r="B52" s="6" t="str">
        <v>Trimethoprim-derivatives</v>
      </c>
      <c r="C52" s="6" t="str">
        <v>J01EA01</v>
      </c>
      <c r="D52" s="6" t="str">
        <v>Access</v>
      </c>
      <c r="E52" s="6" t="str">
        <v>Yes</v>
      </c>
      <c r="F52" s="6">
        <v>0</v>
      </c>
    </row>
    <row r="53" spans="1:6" x14ac:dyDescent="0.2">
      <c r="A53" s="6" t="str">
        <v>Vancomycin_IV</v>
      </c>
      <c r="B53" s="6" t="str">
        <v>Glycopeptides</v>
      </c>
      <c r="C53" s="6" t="str">
        <v>J01XA01</v>
      </c>
      <c r="D53" s="6" t="str">
        <v>Watch</v>
      </c>
      <c r="E53" s="6" t="str">
        <v>Yes</v>
      </c>
      <c r="F53" s="6">
        <v>0</v>
      </c>
    </row>
    <row r="54" spans="1:6" x14ac:dyDescent="0.2">
      <c r="A54" s="6" t="str">
        <v>Vancomycin_oral</v>
      </c>
      <c r="B54" s="6" t="str">
        <v>Glycopeptides</v>
      </c>
      <c r="C54" s="6" t="str">
        <v>A07AA09</v>
      </c>
      <c r="D54" s="6" t="str">
        <v>Watch</v>
      </c>
      <c r="E54" s="6" t="str">
        <v>Yes</v>
      </c>
      <c r="F54" s="6">
        <v>0</v>
      </c>
    </row>
  </sheetData>
  <autoFilter ref="A4:F49" xr:uid="{1377510A-81B6-42ED-ACD0-F9950CF656B1}"/>
  <sortState xmlns:xlrd2="http://schemas.microsoft.com/office/spreadsheetml/2017/richdata2" ref="A5:D9">
    <sortCondition ref="A5:A9"/>
  </sortState>
  <mergeCells count="2">
    <mergeCell ref="A2:D2"/>
    <mergeCell ref="A1:F1"/>
  </mergeCells>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DF197-D632-469A-8FE7-3B8A7B8B60A6}">
  <sheetPr>
    <pageSetUpPr fitToPage="1"/>
  </sheetPr>
  <dimension ref="A1:B2"/>
  <sheetViews>
    <sheetView workbookViewId="0">
      <selection activeCell="I25" sqref="I25"/>
    </sheetView>
  </sheetViews>
  <sheetFormatPr defaultRowHeight="15" x14ac:dyDescent="0.25"/>
  <cols>
    <col min="1" max="1" width="30.7109375" customWidth="1"/>
    <col min="2" max="2" width="50.7109375" customWidth="1"/>
    <col min="3" max="4" width="13.7109375" customWidth="1"/>
    <col min="5" max="5" width="30.7109375" customWidth="1"/>
    <col min="6" max="6" width="10.7109375" customWidth="1"/>
  </cols>
  <sheetData>
    <row r="1" spans="1:2" x14ac:dyDescent="0.25">
      <c r="B1" s="19"/>
    </row>
    <row r="2" spans="1:2" x14ac:dyDescent="0.25">
      <c r="A2" s="1"/>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3149A-D1B0-4068-9080-4AF0220613EB}">
  <sheetPr>
    <pageSetUpPr fitToPage="1"/>
  </sheetPr>
  <dimension ref="A1:E4"/>
  <sheetViews>
    <sheetView workbookViewId="0">
      <selection sqref="A1:E1"/>
    </sheetView>
  </sheetViews>
  <sheetFormatPr defaultRowHeight="15" x14ac:dyDescent="0.25"/>
  <cols>
    <col min="1" max="1" width="30.7109375" customWidth="1"/>
    <col min="2" max="2" width="50.7109375" customWidth="1"/>
    <col min="3" max="4" width="13.7109375" customWidth="1"/>
    <col min="5" max="5" width="30.7109375" customWidth="1"/>
    <col min="6" max="6" width="10.7109375" customWidth="1"/>
  </cols>
  <sheetData>
    <row r="1" spans="1:5" s="11" customFormat="1" ht="33.75" customHeight="1" x14ac:dyDescent="0.25">
      <c r="A1" s="20" t="s">
        <v>0</v>
      </c>
      <c r="B1" s="20"/>
      <c r="C1" s="20"/>
      <c r="D1" s="20"/>
      <c r="E1" s="20"/>
    </row>
    <row r="2" spans="1:5" ht="120.75" customHeight="1" x14ac:dyDescent="0.25">
      <c r="A2" s="21" t="s">
        <v>1</v>
      </c>
      <c r="B2" s="21"/>
      <c r="C2" s="21"/>
      <c r="D2" s="21"/>
      <c r="E2" s="21"/>
    </row>
    <row r="3" spans="1:5" ht="120.75" customHeight="1" x14ac:dyDescent="0.25">
      <c r="A3" s="21" t="s">
        <v>2</v>
      </c>
      <c r="B3" s="21"/>
      <c r="C3" s="21"/>
      <c r="D3" s="21"/>
      <c r="E3" s="21"/>
    </row>
    <row r="4" spans="1:5" ht="44.25" customHeight="1" x14ac:dyDescent="0.25">
      <c r="A4" s="21" t="s">
        <v>3</v>
      </c>
      <c r="B4" s="21"/>
      <c r="C4" s="21"/>
      <c r="D4" s="21"/>
      <c r="E4" s="21"/>
    </row>
  </sheetData>
  <mergeCells count="4">
    <mergeCell ref="A1:E1"/>
    <mergeCell ref="A2:E2"/>
    <mergeCell ref="A3:E3"/>
    <mergeCell ref="A4:E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C7D99-F6C0-4CB4-90DD-A02AC68E9C64}">
  <sheetPr>
    <tabColor rgb="FF00B0F0"/>
    <pageSetUpPr fitToPage="1"/>
  </sheetPr>
  <dimension ref="A1:K272"/>
  <sheetViews>
    <sheetView zoomScaleNormal="100" workbookViewId="0">
      <pane ySplit="4" topLeftCell="A5" activePane="bottomLeft" state="frozen"/>
      <selection activeCell="I20" sqref="I20"/>
      <selection pane="bottomLeft" sqref="A1:F1"/>
    </sheetView>
  </sheetViews>
  <sheetFormatPr defaultRowHeight="14.25" x14ac:dyDescent="0.2"/>
  <cols>
    <col min="1" max="1" width="30.7109375" style="8" customWidth="1"/>
    <col min="2" max="2" width="40.7109375" style="6" customWidth="1"/>
    <col min="3" max="4" width="13.7109375" style="6" customWidth="1"/>
    <col min="5" max="5" width="30.7109375" style="6" customWidth="1"/>
    <col min="6" max="6" width="10.7109375" style="6" customWidth="1"/>
    <col min="7" max="16384" width="9.140625" style="6"/>
  </cols>
  <sheetData>
    <row r="1" spans="1:11" s="3" customFormat="1" ht="51.75" customHeight="1" x14ac:dyDescent="0.3">
      <c r="A1" s="22" t="s">
        <v>4</v>
      </c>
      <c r="B1" s="22"/>
      <c r="C1" s="22"/>
      <c r="D1" s="22"/>
      <c r="E1" s="22"/>
      <c r="F1" s="22"/>
    </row>
    <row r="2" spans="1:11" s="4" customFormat="1" ht="61.5" customHeight="1" x14ac:dyDescent="0.25">
      <c r="A2" s="23" t="s">
        <v>5</v>
      </c>
      <c r="B2" s="23"/>
      <c r="C2" s="23"/>
      <c r="D2" s="23"/>
      <c r="E2" s="23"/>
      <c r="F2" s="23"/>
    </row>
    <row r="4" spans="1:11" x14ac:dyDescent="0.2">
      <c r="A4" s="5" t="s">
        <v>6</v>
      </c>
      <c r="B4" s="5" t="s">
        <v>7</v>
      </c>
      <c r="C4" s="5" t="s">
        <v>8</v>
      </c>
      <c r="D4" s="5" t="s">
        <v>9</v>
      </c>
      <c r="E4" s="5" t="s">
        <v>10</v>
      </c>
      <c r="F4" s="5" t="s">
        <v>11</v>
      </c>
    </row>
    <row r="5" spans="1:11" x14ac:dyDescent="0.2">
      <c r="A5" s="7" t="s">
        <v>12</v>
      </c>
      <c r="B5" s="7" t="s">
        <v>13</v>
      </c>
      <c r="C5" s="7" t="s">
        <v>14</v>
      </c>
      <c r="D5" s="7" t="s">
        <v>15</v>
      </c>
      <c r="E5" s="6" t="s">
        <v>16</v>
      </c>
    </row>
    <row r="6" spans="1:11" x14ac:dyDescent="0.2">
      <c r="A6" s="7" t="s">
        <v>17</v>
      </c>
      <c r="B6" s="7" t="s">
        <v>18</v>
      </c>
      <c r="C6" s="7" t="s">
        <v>19</v>
      </c>
      <c r="D6" s="7" t="s">
        <v>15</v>
      </c>
      <c r="E6" s="6" t="s">
        <v>16</v>
      </c>
    </row>
    <row r="7" spans="1:11" x14ac:dyDescent="0.2">
      <c r="A7" s="7" t="s">
        <v>20</v>
      </c>
      <c r="B7" s="7" t="s">
        <v>21</v>
      </c>
      <c r="C7" s="7" t="s">
        <v>22</v>
      </c>
      <c r="D7" s="7" t="s">
        <v>15</v>
      </c>
      <c r="E7" s="6" t="s">
        <v>16</v>
      </c>
    </row>
    <row r="8" spans="1:11" x14ac:dyDescent="0.2">
      <c r="A8" s="7" t="s">
        <v>23</v>
      </c>
      <c r="B8" s="7" t="s">
        <v>21</v>
      </c>
      <c r="C8" s="7" t="s">
        <v>22</v>
      </c>
      <c r="D8" s="7" t="s">
        <v>15</v>
      </c>
      <c r="E8" s="6" t="s">
        <v>24</v>
      </c>
    </row>
    <row r="9" spans="1:11" x14ac:dyDescent="0.2">
      <c r="A9" s="7" t="s">
        <v>25</v>
      </c>
      <c r="B9" s="7" t="s">
        <v>18</v>
      </c>
      <c r="C9" s="7" t="s">
        <v>26</v>
      </c>
      <c r="D9" s="7" t="s">
        <v>15</v>
      </c>
      <c r="E9" s="6" t="s">
        <v>16</v>
      </c>
    </row>
    <row r="10" spans="1:11" x14ac:dyDescent="0.2">
      <c r="A10" s="7" t="s">
        <v>27</v>
      </c>
      <c r="B10" s="7" t="s">
        <v>21</v>
      </c>
      <c r="C10" s="7" t="s">
        <v>28</v>
      </c>
      <c r="D10" s="7" t="s">
        <v>15</v>
      </c>
      <c r="E10" s="6" t="s">
        <v>24</v>
      </c>
    </row>
    <row r="11" spans="1:11" x14ac:dyDescent="0.2">
      <c r="A11" s="7" t="s">
        <v>29</v>
      </c>
      <c r="B11" s="7" t="s">
        <v>13</v>
      </c>
      <c r="C11" s="7" t="s">
        <v>30</v>
      </c>
      <c r="D11" s="7" t="s">
        <v>31</v>
      </c>
      <c r="E11" s="6" t="s">
        <v>24</v>
      </c>
    </row>
    <row r="12" spans="1:11" x14ac:dyDescent="0.2">
      <c r="A12" s="7" t="s">
        <v>32</v>
      </c>
      <c r="B12" s="7" t="s">
        <v>18</v>
      </c>
      <c r="C12" s="7" t="s">
        <v>33</v>
      </c>
      <c r="D12" s="7" t="s">
        <v>31</v>
      </c>
      <c r="E12" s="6" t="s">
        <v>24</v>
      </c>
    </row>
    <row r="13" spans="1:11" x14ac:dyDescent="0.2">
      <c r="A13" s="7" t="s">
        <v>34</v>
      </c>
      <c r="B13" s="6" t="s">
        <v>35</v>
      </c>
      <c r="C13" s="6" t="s">
        <v>36</v>
      </c>
      <c r="D13" s="6" t="s">
        <v>15</v>
      </c>
      <c r="E13" s="6" t="s">
        <v>24</v>
      </c>
    </row>
    <row r="14" spans="1:11" x14ac:dyDescent="0.2">
      <c r="A14" s="7" t="s">
        <v>37</v>
      </c>
      <c r="B14" s="7" t="s">
        <v>18</v>
      </c>
      <c r="C14" s="7" t="s">
        <v>38</v>
      </c>
      <c r="D14" s="7" t="s">
        <v>15</v>
      </c>
      <c r="E14" s="6" t="s">
        <v>24</v>
      </c>
      <c r="K14" s="7"/>
    </row>
    <row r="15" spans="1:11" x14ac:dyDescent="0.2">
      <c r="A15" s="7" t="s">
        <v>39</v>
      </c>
      <c r="B15" s="7" t="s">
        <v>40</v>
      </c>
      <c r="C15" s="7" t="s">
        <v>41</v>
      </c>
      <c r="D15" s="7" t="s">
        <v>31</v>
      </c>
      <c r="E15" s="6" t="s">
        <v>16</v>
      </c>
    </row>
    <row r="16" spans="1:11" x14ac:dyDescent="0.2">
      <c r="A16" s="7" t="s">
        <v>42</v>
      </c>
      <c r="B16" s="7" t="s">
        <v>18</v>
      </c>
      <c r="C16" s="7" t="s">
        <v>43</v>
      </c>
      <c r="D16" s="7" t="s">
        <v>31</v>
      </c>
      <c r="E16" s="6" t="s">
        <v>24</v>
      </c>
    </row>
    <row r="17" spans="1:5" x14ac:dyDescent="0.2">
      <c r="A17" s="7" t="s">
        <v>44</v>
      </c>
      <c r="B17" s="7" t="s">
        <v>45</v>
      </c>
      <c r="C17" s="7" t="s">
        <v>46</v>
      </c>
      <c r="D17" s="7" t="s">
        <v>47</v>
      </c>
      <c r="E17" s="6" t="s">
        <v>24</v>
      </c>
    </row>
    <row r="18" spans="1:5" x14ac:dyDescent="0.2">
      <c r="A18" s="7" t="s">
        <v>48</v>
      </c>
      <c r="B18" s="6" t="s">
        <v>49</v>
      </c>
      <c r="C18" s="6" t="s">
        <v>50</v>
      </c>
      <c r="D18" s="6" t="s">
        <v>47</v>
      </c>
      <c r="E18" s="6" t="s">
        <v>24</v>
      </c>
    </row>
    <row r="19" spans="1:5" x14ac:dyDescent="0.2">
      <c r="A19" s="7" t="s">
        <v>51</v>
      </c>
      <c r="B19" s="7" t="s">
        <v>18</v>
      </c>
      <c r="C19" s="7" t="s">
        <v>52</v>
      </c>
      <c r="D19" s="7" t="s">
        <v>15</v>
      </c>
      <c r="E19" s="6" t="s">
        <v>24</v>
      </c>
    </row>
    <row r="20" spans="1:5" x14ac:dyDescent="0.2">
      <c r="A20" s="7" t="s">
        <v>53</v>
      </c>
      <c r="B20" s="7" t="s">
        <v>13</v>
      </c>
      <c r="C20" s="7" t="s">
        <v>54</v>
      </c>
      <c r="D20" s="7" t="s">
        <v>31</v>
      </c>
      <c r="E20" s="6" t="s">
        <v>24</v>
      </c>
    </row>
    <row r="21" spans="1:5" x14ac:dyDescent="0.2">
      <c r="A21" s="7" t="s">
        <v>55</v>
      </c>
      <c r="B21" s="7" t="s">
        <v>18</v>
      </c>
      <c r="C21" s="7" t="s">
        <v>56</v>
      </c>
      <c r="D21" s="7" t="s">
        <v>15</v>
      </c>
      <c r="E21" s="6" t="s">
        <v>16</v>
      </c>
    </row>
    <row r="22" spans="1:5" x14ac:dyDescent="0.2">
      <c r="A22" s="7" t="s">
        <v>57</v>
      </c>
      <c r="B22" s="7" t="s">
        <v>18</v>
      </c>
      <c r="C22" s="6" t="s">
        <v>58</v>
      </c>
      <c r="D22" s="6" t="s">
        <v>15</v>
      </c>
      <c r="E22" s="6" t="s">
        <v>24</v>
      </c>
    </row>
    <row r="23" spans="1:5" x14ac:dyDescent="0.2">
      <c r="A23" s="7" t="s">
        <v>59</v>
      </c>
      <c r="B23" s="7" t="s">
        <v>18</v>
      </c>
      <c r="C23" s="7" t="s">
        <v>60</v>
      </c>
      <c r="D23" s="7" t="s">
        <v>15</v>
      </c>
      <c r="E23" s="6" t="s">
        <v>16</v>
      </c>
    </row>
    <row r="24" spans="1:5" x14ac:dyDescent="0.2">
      <c r="A24" s="7" t="s">
        <v>61</v>
      </c>
      <c r="B24" s="7" t="s">
        <v>62</v>
      </c>
      <c r="C24" s="7" t="s">
        <v>63</v>
      </c>
      <c r="D24" s="7" t="s">
        <v>31</v>
      </c>
      <c r="E24" s="6" t="s">
        <v>24</v>
      </c>
    </row>
    <row r="25" spans="1:5" x14ac:dyDescent="0.2">
      <c r="A25" s="7" t="s">
        <v>64</v>
      </c>
      <c r="B25" s="7" t="s">
        <v>65</v>
      </c>
      <c r="C25" s="7" t="s">
        <v>66</v>
      </c>
      <c r="D25" s="7" t="s">
        <v>15</v>
      </c>
      <c r="E25" s="6" t="s">
        <v>24</v>
      </c>
    </row>
    <row r="26" spans="1:5" x14ac:dyDescent="0.2">
      <c r="A26" s="7" t="s">
        <v>67</v>
      </c>
      <c r="B26" s="7" t="s">
        <v>18</v>
      </c>
      <c r="C26" s="7" t="s">
        <v>68</v>
      </c>
      <c r="D26" s="7" t="s">
        <v>31</v>
      </c>
      <c r="E26" s="6" t="s">
        <v>24</v>
      </c>
    </row>
    <row r="27" spans="1:5" x14ac:dyDescent="0.2">
      <c r="A27" s="7" t="s">
        <v>69</v>
      </c>
      <c r="B27" s="7" t="s">
        <v>18</v>
      </c>
      <c r="C27" s="7" t="s">
        <v>70</v>
      </c>
      <c r="D27" s="7" t="s">
        <v>31</v>
      </c>
      <c r="E27" s="6" t="s">
        <v>24</v>
      </c>
    </row>
    <row r="28" spans="1:5" x14ac:dyDescent="0.2">
      <c r="A28" s="7" t="s">
        <v>71</v>
      </c>
      <c r="B28" s="7" t="s">
        <v>45</v>
      </c>
      <c r="C28" s="7" t="s">
        <v>72</v>
      </c>
      <c r="D28" s="7" t="s">
        <v>47</v>
      </c>
      <c r="E28" s="6" t="s">
        <v>24</v>
      </c>
    </row>
    <row r="29" spans="1:5" x14ac:dyDescent="0.2">
      <c r="A29" s="7" t="s">
        <v>73</v>
      </c>
      <c r="B29" s="7" t="s">
        <v>74</v>
      </c>
      <c r="C29" s="7" t="s">
        <v>75</v>
      </c>
      <c r="D29" s="7" t="s">
        <v>15</v>
      </c>
      <c r="E29" s="6" t="s">
        <v>24</v>
      </c>
    </row>
    <row r="30" spans="1:5" x14ac:dyDescent="0.2">
      <c r="A30" s="7" t="s">
        <v>76</v>
      </c>
      <c r="B30" s="7" t="s">
        <v>77</v>
      </c>
      <c r="C30" s="7" t="s">
        <v>78</v>
      </c>
      <c r="D30" s="7" t="s">
        <v>31</v>
      </c>
      <c r="E30" s="6" t="s">
        <v>24</v>
      </c>
    </row>
    <row r="31" spans="1:5" x14ac:dyDescent="0.2">
      <c r="A31" s="7" t="s">
        <v>79</v>
      </c>
      <c r="B31" s="7" t="s">
        <v>74</v>
      </c>
      <c r="C31" s="7" t="s">
        <v>80</v>
      </c>
      <c r="D31" s="7" t="s">
        <v>15</v>
      </c>
      <c r="E31" s="6" t="s">
        <v>24</v>
      </c>
    </row>
    <row r="32" spans="1:5" x14ac:dyDescent="0.2">
      <c r="A32" s="7" t="s">
        <v>81</v>
      </c>
      <c r="B32" s="7" t="s">
        <v>74</v>
      </c>
      <c r="C32" s="7" t="s">
        <v>82</v>
      </c>
      <c r="D32" s="7" t="s">
        <v>15</v>
      </c>
      <c r="E32" s="6" t="s">
        <v>16</v>
      </c>
    </row>
    <row r="33" spans="1:5" x14ac:dyDescent="0.2">
      <c r="A33" s="7" t="s">
        <v>83</v>
      </c>
      <c r="B33" s="7" t="s">
        <v>74</v>
      </c>
      <c r="C33" s="7" t="s">
        <v>84</v>
      </c>
      <c r="D33" s="7" t="s">
        <v>15</v>
      </c>
      <c r="E33" s="6" t="s">
        <v>24</v>
      </c>
    </row>
    <row r="34" spans="1:5" x14ac:dyDescent="0.2">
      <c r="A34" s="7" t="s">
        <v>85</v>
      </c>
      <c r="B34" s="7" t="s">
        <v>74</v>
      </c>
      <c r="C34" s="7" t="s">
        <v>86</v>
      </c>
      <c r="D34" s="7" t="s">
        <v>15</v>
      </c>
      <c r="E34" s="6" t="s">
        <v>24</v>
      </c>
    </row>
    <row r="35" spans="1:5" x14ac:dyDescent="0.2">
      <c r="A35" s="7" t="s">
        <v>87</v>
      </c>
      <c r="B35" s="7" t="s">
        <v>77</v>
      </c>
      <c r="C35" s="7" t="s">
        <v>88</v>
      </c>
      <c r="D35" s="7" t="s">
        <v>31</v>
      </c>
      <c r="E35" s="6" t="s">
        <v>24</v>
      </c>
    </row>
    <row r="36" spans="1:5" x14ac:dyDescent="0.2">
      <c r="A36" s="7" t="s">
        <v>89</v>
      </c>
      <c r="B36" s="7" t="s">
        <v>74</v>
      </c>
      <c r="C36" s="7" t="s">
        <v>90</v>
      </c>
      <c r="D36" s="7" t="s">
        <v>15</v>
      </c>
      <c r="E36" s="6" t="s">
        <v>24</v>
      </c>
    </row>
    <row r="37" spans="1:5" x14ac:dyDescent="0.2">
      <c r="A37" s="7" t="s">
        <v>91</v>
      </c>
      <c r="B37" s="7" t="s">
        <v>74</v>
      </c>
      <c r="C37" s="7" t="s">
        <v>92</v>
      </c>
      <c r="D37" s="7" t="s">
        <v>15</v>
      </c>
      <c r="E37" s="6" t="s">
        <v>24</v>
      </c>
    </row>
    <row r="38" spans="1:5" x14ac:dyDescent="0.2">
      <c r="A38" s="7" t="s">
        <v>93</v>
      </c>
      <c r="B38" s="7" t="s">
        <v>74</v>
      </c>
      <c r="C38" s="7" t="s">
        <v>94</v>
      </c>
      <c r="D38" s="7" t="s">
        <v>15</v>
      </c>
      <c r="E38" s="6" t="s">
        <v>24</v>
      </c>
    </row>
    <row r="39" spans="1:5" x14ac:dyDescent="0.2">
      <c r="A39" s="7" t="s">
        <v>95</v>
      </c>
      <c r="B39" s="7" t="s">
        <v>74</v>
      </c>
      <c r="C39" s="7" t="s">
        <v>96</v>
      </c>
      <c r="D39" s="7" t="s">
        <v>15</v>
      </c>
      <c r="E39" s="6" t="s">
        <v>16</v>
      </c>
    </row>
    <row r="40" spans="1:5" x14ac:dyDescent="0.2">
      <c r="A40" s="7" t="s">
        <v>97</v>
      </c>
      <c r="B40" s="7" t="s">
        <v>77</v>
      </c>
      <c r="C40" s="7" t="s">
        <v>98</v>
      </c>
      <c r="D40" s="7" t="s">
        <v>31</v>
      </c>
      <c r="E40" s="6" t="s">
        <v>24</v>
      </c>
    </row>
    <row r="41" spans="1:5" x14ac:dyDescent="0.2">
      <c r="A41" s="7" t="s">
        <v>99</v>
      </c>
      <c r="B41" s="7" t="s">
        <v>100</v>
      </c>
      <c r="C41" s="7" t="s">
        <v>101</v>
      </c>
      <c r="D41" s="7" t="s">
        <v>31</v>
      </c>
      <c r="E41" s="6" t="s">
        <v>24</v>
      </c>
    </row>
    <row r="42" spans="1:5" x14ac:dyDescent="0.2">
      <c r="A42" s="7" t="s">
        <v>102</v>
      </c>
      <c r="B42" s="7" t="s">
        <v>100</v>
      </c>
      <c r="C42" s="7" t="s">
        <v>103</v>
      </c>
      <c r="D42" s="7" t="s">
        <v>31</v>
      </c>
      <c r="E42" s="6" t="s">
        <v>24</v>
      </c>
    </row>
    <row r="43" spans="1:5" x14ac:dyDescent="0.2">
      <c r="A43" s="7" t="s">
        <v>104</v>
      </c>
      <c r="B43" s="7" t="s">
        <v>100</v>
      </c>
      <c r="C43" s="7" t="s">
        <v>105</v>
      </c>
      <c r="D43" s="7" t="s">
        <v>31</v>
      </c>
      <c r="E43" s="6" t="s">
        <v>24</v>
      </c>
    </row>
    <row r="44" spans="1:5" x14ac:dyDescent="0.2">
      <c r="A44" s="7" t="s">
        <v>106</v>
      </c>
      <c r="B44" s="7" t="s">
        <v>107</v>
      </c>
      <c r="C44" s="7" t="s">
        <v>108</v>
      </c>
      <c r="D44" s="7" t="s">
        <v>31</v>
      </c>
      <c r="E44" s="6" t="s">
        <v>24</v>
      </c>
    </row>
    <row r="45" spans="1:5" x14ac:dyDescent="0.2">
      <c r="A45" s="7" t="s">
        <v>109</v>
      </c>
      <c r="B45" s="7" t="s">
        <v>100</v>
      </c>
      <c r="C45" s="7" t="s">
        <v>110</v>
      </c>
      <c r="D45" s="7" t="s">
        <v>31</v>
      </c>
      <c r="E45" s="6" t="s">
        <v>24</v>
      </c>
    </row>
    <row r="46" spans="1:5" x14ac:dyDescent="0.2">
      <c r="A46" s="7" t="s">
        <v>111</v>
      </c>
      <c r="B46" s="7" t="s">
        <v>112</v>
      </c>
      <c r="C46" s="7" t="s">
        <v>113</v>
      </c>
      <c r="D46" s="7" t="s">
        <v>47</v>
      </c>
      <c r="E46" s="6" t="s">
        <v>16</v>
      </c>
    </row>
    <row r="47" spans="1:5" x14ac:dyDescent="0.2">
      <c r="A47" s="7" t="s">
        <v>114</v>
      </c>
      <c r="B47" s="7" t="s">
        <v>100</v>
      </c>
      <c r="C47" s="7" t="s">
        <v>115</v>
      </c>
      <c r="D47" s="7" t="s">
        <v>31</v>
      </c>
      <c r="E47" s="6" t="s">
        <v>16</v>
      </c>
    </row>
    <row r="48" spans="1:5" x14ac:dyDescent="0.2">
      <c r="A48" s="7" t="s">
        <v>116</v>
      </c>
      <c r="B48" s="7" t="s">
        <v>100</v>
      </c>
      <c r="C48" s="7" t="s">
        <v>117</v>
      </c>
      <c r="D48" s="7" t="s">
        <v>31</v>
      </c>
      <c r="E48" s="6" t="s">
        <v>24</v>
      </c>
    </row>
    <row r="49" spans="1:5" x14ac:dyDescent="0.2">
      <c r="A49" s="7" t="s">
        <v>118</v>
      </c>
      <c r="B49" s="7" t="s">
        <v>77</v>
      </c>
      <c r="C49" s="7" t="s">
        <v>119</v>
      </c>
      <c r="D49" s="7" t="s">
        <v>31</v>
      </c>
      <c r="E49" s="6" t="s">
        <v>24</v>
      </c>
    </row>
    <row r="50" spans="1:5" x14ac:dyDescent="0.2">
      <c r="A50" s="7" t="s">
        <v>120</v>
      </c>
      <c r="B50" s="7" t="s">
        <v>77</v>
      </c>
      <c r="C50" s="7" t="s">
        <v>121</v>
      </c>
      <c r="D50" s="7" t="s">
        <v>31</v>
      </c>
      <c r="E50" s="6" t="s">
        <v>24</v>
      </c>
    </row>
    <row r="51" spans="1:5" x14ac:dyDescent="0.2">
      <c r="A51" s="7" t="s">
        <v>122</v>
      </c>
      <c r="B51" s="7" t="s">
        <v>100</v>
      </c>
      <c r="C51" s="7" t="s">
        <v>123</v>
      </c>
      <c r="D51" s="7" t="s">
        <v>31</v>
      </c>
      <c r="E51" s="6" t="s">
        <v>24</v>
      </c>
    </row>
    <row r="52" spans="1:5" x14ac:dyDescent="0.2">
      <c r="A52" s="7" t="s">
        <v>124</v>
      </c>
      <c r="B52" s="7" t="s">
        <v>77</v>
      </c>
      <c r="C52" s="7" t="s">
        <v>125</v>
      </c>
      <c r="D52" s="7" t="s">
        <v>31</v>
      </c>
      <c r="E52" s="6" t="s">
        <v>24</v>
      </c>
    </row>
    <row r="53" spans="1:5" x14ac:dyDescent="0.2">
      <c r="A53" s="7" t="s">
        <v>126</v>
      </c>
      <c r="B53" s="7" t="s">
        <v>100</v>
      </c>
      <c r="C53" s="7" t="s">
        <v>127</v>
      </c>
      <c r="D53" s="7" t="s">
        <v>31</v>
      </c>
      <c r="E53" s="6" t="s">
        <v>24</v>
      </c>
    </row>
    <row r="54" spans="1:5" x14ac:dyDescent="0.2">
      <c r="A54" s="7" t="s">
        <v>128</v>
      </c>
      <c r="B54" s="7" t="s">
        <v>77</v>
      </c>
      <c r="C54" s="7" t="s">
        <v>129</v>
      </c>
      <c r="D54" s="7" t="s">
        <v>31</v>
      </c>
      <c r="E54" s="6" t="s">
        <v>24</v>
      </c>
    </row>
    <row r="55" spans="1:5" x14ac:dyDescent="0.2">
      <c r="A55" s="7" t="s">
        <v>130</v>
      </c>
      <c r="B55" s="7" t="s">
        <v>107</v>
      </c>
      <c r="C55" s="7" t="s">
        <v>131</v>
      </c>
      <c r="D55" s="7" t="s">
        <v>31</v>
      </c>
      <c r="E55" s="6" t="s">
        <v>24</v>
      </c>
    </row>
    <row r="56" spans="1:5" x14ac:dyDescent="0.2">
      <c r="A56" s="7" t="s">
        <v>132</v>
      </c>
      <c r="B56" s="7" t="s">
        <v>100</v>
      </c>
      <c r="C56" s="7" t="s">
        <v>133</v>
      </c>
      <c r="D56" s="7" t="s">
        <v>31</v>
      </c>
      <c r="E56" s="6" t="s">
        <v>16</v>
      </c>
    </row>
    <row r="57" spans="1:5" x14ac:dyDescent="0.2">
      <c r="A57" s="7" t="s">
        <v>134</v>
      </c>
      <c r="B57" s="7" t="s">
        <v>77</v>
      </c>
      <c r="C57" s="7" t="s">
        <v>135</v>
      </c>
      <c r="D57" s="7" t="s">
        <v>31</v>
      </c>
      <c r="E57" s="6" t="s">
        <v>24</v>
      </c>
    </row>
    <row r="58" spans="1:5" x14ac:dyDescent="0.2">
      <c r="A58" s="7" t="s">
        <v>136</v>
      </c>
      <c r="B58" s="7" t="s">
        <v>77</v>
      </c>
      <c r="C58" s="7" t="s">
        <v>137</v>
      </c>
      <c r="D58" s="7" t="s">
        <v>31</v>
      </c>
      <c r="E58" s="6" t="s">
        <v>24</v>
      </c>
    </row>
    <row r="59" spans="1:5" x14ac:dyDescent="0.2">
      <c r="A59" s="7" t="s">
        <v>138</v>
      </c>
      <c r="B59" s="7" t="s">
        <v>77</v>
      </c>
      <c r="C59" s="7" t="s">
        <v>139</v>
      </c>
      <c r="D59" s="7" t="s">
        <v>31</v>
      </c>
      <c r="E59" s="6" t="s">
        <v>24</v>
      </c>
    </row>
    <row r="60" spans="1:5" x14ac:dyDescent="0.2">
      <c r="A60" s="7" t="s">
        <v>140</v>
      </c>
      <c r="B60" s="7" t="s">
        <v>107</v>
      </c>
      <c r="C60" s="7" t="s">
        <v>141</v>
      </c>
      <c r="D60" s="7" t="s">
        <v>31</v>
      </c>
      <c r="E60" s="6" t="s">
        <v>24</v>
      </c>
    </row>
    <row r="61" spans="1:5" x14ac:dyDescent="0.2">
      <c r="A61" s="7" t="s">
        <v>142</v>
      </c>
      <c r="B61" s="7" t="s">
        <v>100</v>
      </c>
      <c r="C61" s="7" t="s">
        <v>143</v>
      </c>
      <c r="D61" s="7" t="s">
        <v>31</v>
      </c>
      <c r="E61" s="6" t="s">
        <v>24</v>
      </c>
    </row>
    <row r="62" spans="1:5" x14ac:dyDescent="0.2">
      <c r="A62" s="7" t="s">
        <v>144</v>
      </c>
      <c r="B62" s="7" t="s">
        <v>107</v>
      </c>
      <c r="C62" s="7" t="s">
        <v>145</v>
      </c>
      <c r="D62" s="7" t="s">
        <v>31</v>
      </c>
      <c r="E62" s="6" t="s">
        <v>24</v>
      </c>
    </row>
    <row r="63" spans="1:5" x14ac:dyDescent="0.2">
      <c r="A63" s="7" t="s">
        <v>146</v>
      </c>
      <c r="B63" s="7" t="s">
        <v>100</v>
      </c>
      <c r="C63" s="7" t="s">
        <v>147</v>
      </c>
      <c r="D63" s="7" t="s">
        <v>31</v>
      </c>
      <c r="E63" s="6" t="s">
        <v>24</v>
      </c>
    </row>
    <row r="64" spans="1:5" x14ac:dyDescent="0.2">
      <c r="A64" s="7" t="s">
        <v>148</v>
      </c>
      <c r="B64" s="7" t="s">
        <v>77</v>
      </c>
      <c r="C64" s="7" t="s">
        <v>149</v>
      </c>
      <c r="D64" s="7" t="s">
        <v>31</v>
      </c>
      <c r="E64" s="6" t="s">
        <v>24</v>
      </c>
    </row>
    <row r="65" spans="1:10" x14ac:dyDescent="0.2">
      <c r="A65" s="7" t="s">
        <v>150</v>
      </c>
      <c r="B65" s="7" t="s">
        <v>74</v>
      </c>
      <c r="C65" s="7" t="s">
        <v>151</v>
      </c>
      <c r="D65" s="7" t="s">
        <v>15</v>
      </c>
      <c r="E65" s="6" t="s">
        <v>24</v>
      </c>
    </row>
    <row r="66" spans="1:10" x14ac:dyDescent="0.2">
      <c r="A66" s="7" t="s">
        <v>152</v>
      </c>
      <c r="B66" s="7" t="s">
        <v>74</v>
      </c>
      <c r="C66" s="7" t="s">
        <v>153</v>
      </c>
      <c r="D66" s="7" t="s">
        <v>15</v>
      </c>
      <c r="E66" s="6" t="s">
        <v>24</v>
      </c>
    </row>
    <row r="67" spans="1:10" x14ac:dyDescent="0.2">
      <c r="A67" s="7" t="s">
        <v>154</v>
      </c>
      <c r="B67" s="7" t="s">
        <v>100</v>
      </c>
      <c r="C67" s="7" t="s">
        <v>155</v>
      </c>
      <c r="D67" s="7" t="s">
        <v>31</v>
      </c>
      <c r="E67" s="6" t="s">
        <v>24</v>
      </c>
    </row>
    <row r="68" spans="1:10" x14ac:dyDescent="0.2">
      <c r="A68" s="7" t="s">
        <v>156</v>
      </c>
      <c r="B68" s="7" t="s">
        <v>157</v>
      </c>
      <c r="C68" s="7" t="s">
        <v>158</v>
      </c>
      <c r="D68" s="7" t="s">
        <v>47</v>
      </c>
      <c r="E68" s="6" t="s">
        <v>24</v>
      </c>
    </row>
    <row r="69" spans="1:10" x14ac:dyDescent="0.2">
      <c r="A69" s="7" t="s">
        <v>159</v>
      </c>
      <c r="B69" s="7" t="s">
        <v>100</v>
      </c>
      <c r="C69" s="7" t="s">
        <v>160</v>
      </c>
      <c r="D69" s="7" t="s">
        <v>31</v>
      </c>
      <c r="E69" s="6" t="s">
        <v>16</v>
      </c>
      <c r="J69" s="8"/>
    </row>
    <row r="70" spans="1:10" x14ac:dyDescent="0.2">
      <c r="A70" s="7" t="s">
        <v>161</v>
      </c>
      <c r="B70" s="7" t="s">
        <v>100</v>
      </c>
      <c r="C70" s="7" t="s">
        <v>162</v>
      </c>
      <c r="D70" s="7" t="s">
        <v>47</v>
      </c>
      <c r="E70" s="6" t="s">
        <v>16</v>
      </c>
    </row>
    <row r="71" spans="1:10" x14ac:dyDescent="0.2">
      <c r="A71" s="7" t="s">
        <v>163</v>
      </c>
      <c r="B71" s="7" t="s">
        <v>100</v>
      </c>
      <c r="C71" s="7" t="s">
        <v>164</v>
      </c>
      <c r="D71" s="7" t="s">
        <v>31</v>
      </c>
      <c r="E71" s="6" t="s">
        <v>24</v>
      </c>
    </row>
    <row r="72" spans="1:10" x14ac:dyDescent="0.2">
      <c r="A72" s="7" t="s">
        <v>165</v>
      </c>
      <c r="B72" s="7" t="s">
        <v>74</v>
      </c>
      <c r="C72" s="7" t="s">
        <v>166</v>
      </c>
      <c r="D72" s="7" t="s">
        <v>15</v>
      </c>
      <c r="E72" s="6" t="s">
        <v>24</v>
      </c>
    </row>
    <row r="73" spans="1:10" x14ac:dyDescent="0.2">
      <c r="A73" s="7" t="s">
        <v>167</v>
      </c>
      <c r="B73" s="7" t="s">
        <v>100</v>
      </c>
      <c r="C73" s="7" t="s">
        <v>168</v>
      </c>
      <c r="D73" s="7" t="s">
        <v>31</v>
      </c>
      <c r="E73" s="6" t="s">
        <v>24</v>
      </c>
    </row>
    <row r="74" spans="1:10" x14ac:dyDescent="0.2">
      <c r="A74" s="7" t="s">
        <v>169</v>
      </c>
      <c r="B74" s="7" t="s">
        <v>100</v>
      </c>
      <c r="C74" s="7" t="s">
        <v>170</v>
      </c>
      <c r="D74" s="7" t="s">
        <v>31</v>
      </c>
      <c r="E74" s="6" t="s">
        <v>24</v>
      </c>
    </row>
    <row r="75" spans="1:10" x14ac:dyDescent="0.2">
      <c r="A75" s="7" t="s">
        <v>171</v>
      </c>
      <c r="B75" s="7" t="s">
        <v>157</v>
      </c>
      <c r="C75" s="7" t="s">
        <v>172</v>
      </c>
      <c r="D75" s="7" t="s">
        <v>47</v>
      </c>
      <c r="E75" s="6" t="s">
        <v>24</v>
      </c>
    </row>
    <row r="76" spans="1:10" x14ac:dyDescent="0.2">
      <c r="A76" s="7" t="s">
        <v>173</v>
      </c>
      <c r="B76" s="7" t="s">
        <v>157</v>
      </c>
      <c r="C76" s="7" t="s">
        <v>174</v>
      </c>
      <c r="D76" s="7" t="s">
        <v>47</v>
      </c>
      <c r="E76" s="6" t="s">
        <v>16</v>
      </c>
    </row>
    <row r="77" spans="1:10" x14ac:dyDescent="0.2">
      <c r="A77" s="7" t="s">
        <v>175</v>
      </c>
      <c r="B77" s="7" t="s">
        <v>100</v>
      </c>
      <c r="C77" s="7" t="s">
        <v>176</v>
      </c>
      <c r="D77" s="7" t="s">
        <v>31</v>
      </c>
      <c r="E77" s="6" t="s">
        <v>16</v>
      </c>
    </row>
    <row r="78" spans="1:10" x14ac:dyDescent="0.2">
      <c r="A78" s="7" t="s">
        <v>177</v>
      </c>
      <c r="B78" s="7" t="s">
        <v>77</v>
      </c>
      <c r="C78" s="7" t="s">
        <v>178</v>
      </c>
      <c r="D78" s="7" t="s">
        <v>31</v>
      </c>
      <c r="E78" s="6" t="s">
        <v>16</v>
      </c>
    </row>
    <row r="79" spans="1:10" x14ac:dyDescent="0.2">
      <c r="A79" s="7" t="s">
        <v>179</v>
      </c>
      <c r="B79" s="7" t="s">
        <v>180</v>
      </c>
      <c r="C79" s="7" t="s">
        <v>181</v>
      </c>
      <c r="D79" s="7" t="s">
        <v>15</v>
      </c>
      <c r="E79" s="6" t="s">
        <v>16</v>
      </c>
    </row>
    <row r="80" spans="1:10" x14ac:dyDescent="0.2">
      <c r="A80" s="7" t="s">
        <v>182</v>
      </c>
      <c r="B80" s="7" t="s">
        <v>183</v>
      </c>
      <c r="C80" s="7" t="s">
        <v>184</v>
      </c>
      <c r="D80" s="7" t="s">
        <v>31</v>
      </c>
      <c r="E80" s="6" t="s">
        <v>24</v>
      </c>
    </row>
    <row r="81" spans="1:5" x14ac:dyDescent="0.2">
      <c r="A81" s="7" t="s">
        <v>185</v>
      </c>
      <c r="B81" s="7" t="s">
        <v>186</v>
      </c>
      <c r="C81" s="7" t="s">
        <v>187</v>
      </c>
      <c r="D81" s="7" t="s">
        <v>31</v>
      </c>
      <c r="E81" s="6" t="s">
        <v>24</v>
      </c>
    </row>
    <row r="82" spans="1:5" x14ac:dyDescent="0.2">
      <c r="A82" s="7" t="s">
        <v>188</v>
      </c>
      <c r="B82" s="7" t="s">
        <v>189</v>
      </c>
      <c r="C82" s="7" t="s">
        <v>190</v>
      </c>
      <c r="D82" s="7" t="s">
        <v>31</v>
      </c>
      <c r="E82" s="6" t="s">
        <v>16</v>
      </c>
    </row>
    <row r="83" spans="1:5" x14ac:dyDescent="0.2">
      <c r="A83" s="7" t="s">
        <v>191</v>
      </c>
      <c r="B83" s="7" t="s">
        <v>40</v>
      </c>
      <c r="C83" s="7" t="s">
        <v>192</v>
      </c>
      <c r="D83" s="7" t="s">
        <v>31</v>
      </c>
      <c r="E83" s="6" t="s">
        <v>16</v>
      </c>
    </row>
    <row r="84" spans="1:5" x14ac:dyDescent="0.2">
      <c r="A84" s="7" t="s">
        <v>193</v>
      </c>
      <c r="B84" s="7" t="s">
        <v>194</v>
      </c>
      <c r="C84" s="7" t="s">
        <v>195</v>
      </c>
      <c r="D84" s="7" t="s">
        <v>15</v>
      </c>
      <c r="E84" s="6" t="s">
        <v>16</v>
      </c>
    </row>
    <row r="85" spans="1:5" x14ac:dyDescent="0.2">
      <c r="A85" s="7" t="s">
        <v>196</v>
      </c>
      <c r="B85" s="7" t="s">
        <v>197</v>
      </c>
      <c r="C85" s="7" t="s">
        <v>198</v>
      </c>
      <c r="D85" s="7" t="s">
        <v>31</v>
      </c>
      <c r="E85" s="6" t="s">
        <v>24</v>
      </c>
    </row>
    <row r="86" spans="1:5" x14ac:dyDescent="0.2">
      <c r="A86" s="7" t="s">
        <v>199</v>
      </c>
      <c r="B86" s="7" t="s">
        <v>18</v>
      </c>
      <c r="C86" s="7" t="s">
        <v>200</v>
      </c>
      <c r="D86" s="7" t="s">
        <v>15</v>
      </c>
      <c r="E86" s="6" t="s">
        <v>24</v>
      </c>
    </row>
    <row r="87" spans="1:5" x14ac:dyDescent="0.2">
      <c r="A87" s="7" t="s">
        <v>201</v>
      </c>
      <c r="B87" s="7" t="s">
        <v>183</v>
      </c>
      <c r="C87" s="7" t="s">
        <v>202</v>
      </c>
      <c r="D87" s="7" t="s">
        <v>31</v>
      </c>
      <c r="E87" s="6" t="s">
        <v>24</v>
      </c>
    </row>
    <row r="88" spans="1:5" x14ac:dyDescent="0.2">
      <c r="A88" s="7" t="s">
        <v>203</v>
      </c>
      <c r="B88" s="7" t="s">
        <v>18</v>
      </c>
      <c r="C88" s="7" t="s">
        <v>204</v>
      </c>
      <c r="D88" s="7" t="s">
        <v>15</v>
      </c>
      <c r="E88" s="6" t="s">
        <v>16</v>
      </c>
    </row>
    <row r="89" spans="1:5" x14ac:dyDescent="0.2">
      <c r="A89" s="7" t="s">
        <v>205</v>
      </c>
      <c r="B89" s="7" t="s">
        <v>206</v>
      </c>
      <c r="C89" s="7" t="s">
        <v>207</v>
      </c>
      <c r="D89" s="7" t="s">
        <v>47</v>
      </c>
      <c r="E89" s="6" t="s">
        <v>16</v>
      </c>
    </row>
    <row r="90" spans="1:5" x14ac:dyDescent="0.2">
      <c r="A90" s="7" t="s">
        <v>208</v>
      </c>
      <c r="B90" s="7" t="s">
        <v>206</v>
      </c>
      <c r="C90" s="7" t="s">
        <v>209</v>
      </c>
      <c r="D90" s="7" t="s">
        <v>47</v>
      </c>
      <c r="E90" s="6" t="s">
        <v>24</v>
      </c>
    </row>
    <row r="91" spans="1:5" x14ac:dyDescent="0.2">
      <c r="A91" s="7" t="s">
        <v>210</v>
      </c>
      <c r="B91" s="7" t="s">
        <v>211</v>
      </c>
      <c r="C91" s="7" t="s">
        <v>212</v>
      </c>
      <c r="D91" s="7" t="s">
        <v>47</v>
      </c>
      <c r="E91" s="6" t="s">
        <v>24</v>
      </c>
    </row>
    <row r="92" spans="1:5" x14ac:dyDescent="0.2">
      <c r="A92" s="7" t="s">
        <v>213</v>
      </c>
      <c r="B92" s="7" t="s">
        <v>214</v>
      </c>
      <c r="C92" s="7" t="s">
        <v>215</v>
      </c>
      <c r="D92" s="7" t="s">
        <v>47</v>
      </c>
      <c r="E92" s="6" t="s">
        <v>24</v>
      </c>
    </row>
    <row r="93" spans="1:5" x14ac:dyDescent="0.2">
      <c r="A93" s="7" t="s">
        <v>216</v>
      </c>
      <c r="B93" s="7" t="s">
        <v>217</v>
      </c>
      <c r="C93" s="7" t="s">
        <v>218</v>
      </c>
      <c r="D93" s="7" t="s">
        <v>47</v>
      </c>
      <c r="E93" s="6" t="s">
        <v>24</v>
      </c>
    </row>
    <row r="94" spans="1:5" x14ac:dyDescent="0.2">
      <c r="A94" s="7" t="s">
        <v>219</v>
      </c>
      <c r="B94" s="7" t="s">
        <v>189</v>
      </c>
      <c r="C94" s="7" t="s">
        <v>220</v>
      </c>
      <c r="D94" s="7" t="s">
        <v>31</v>
      </c>
      <c r="E94" s="6" t="s">
        <v>24</v>
      </c>
    </row>
    <row r="95" spans="1:5" x14ac:dyDescent="0.2">
      <c r="A95" s="7" t="s">
        <v>221</v>
      </c>
      <c r="B95" s="7" t="s">
        <v>183</v>
      </c>
      <c r="C95" s="7" t="s">
        <v>222</v>
      </c>
      <c r="D95" s="7" t="s">
        <v>31</v>
      </c>
      <c r="E95" s="6" t="s">
        <v>24</v>
      </c>
    </row>
    <row r="96" spans="1:5" x14ac:dyDescent="0.2">
      <c r="A96" s="7" t="s">
        <v>223</v>
      </c>
      <c r="B96" s="7" t="s">
        <v>13</v>
      </c>
      <c r="C96" s="7" t="s">
        <v>224</v>
      </c>
      <c r="D96" s="7" t="s">
        <v>31</v>
      </c>
      <c r="E96" s="6" t="s">
        <v>24</v>
      </c>
    </row>
    <row r="97" spans="1:6" x14ac:dyDescent="0.2">
      <c r="A97" s="7" t="s">
        <v>225</v>
      </c>
      <c r="B97" s="7" t="s">
        <v>18</v>
      </c>
      <c r="C97" s="7" t="s">
        <v>226</v>
      </c>
      <c r="D97" s="7" t="s">
        <v>15</v>
      </c>
      <c r="E97" s="6" t="s">
        <v>16</v>
      </c>
      <c r="F97" s="6" t="s">
        <v>227</v>
      </c>
    </row>
    <row r="98" spans="1:6" x14ac:dyDescent="0.2">
      <c r="A98" s="7" t="s">
        <v>228</v>
      </c>
      <c r="B98" s="7" t="s">
        <v>40</v>
      </c>
      <c r="C98" s="7" t="s">
        <v>229</v>
      </c>
      <c r="D98" s="7" t="s">
        <v>31</v>
      </c>
      <c r="E98" s="6" t="s">
        <v>24</v>
      </c>
    </row>
    <row r="99" spans="1:6" x14ac:dyDescent="0.2">
      <c r="A99" s="7" t="s">
        <v>230</v>
      </c>
      <c r="B99" s="7" t="s">
        <v>62</v>
      </c>
      <c r="C99" s="7" t="s">
        <v>231</v>
      </c>
      <c r="D99" s="7" t="s">
        <v>31</v>
      </c>
      <c r="E99" s="6" t="s">
        <v>24</v>
      </c>
    </row>
    <row r="100" spans="1:6" x14ac:dyDescent="0.2">
      <c r="A100" s="7" t="s">
        <v>232</v>
      </c>
      <c r="B100" s="7" t="s">
        <v>183</v>
      </c>
      <c r="C100" s="7" t="s">
        <v>233</v>
      </c>
      <c r="D100" s="7" t="s">
        <v>15</v>
      </c>
      <c r="E100" s="6" t="s">
        <v>16</v>
      </c>
    </row>
    <row r="101" spans="1:6" x14ac:dyDescent="0.2">
      <c r="A101" s="7" t="s">
        <v>234</v>
      </c>
      <c r="B101" s="7" t="s">
        <v>189</v>
      </c>
      <c r="C101" s="7" t="s">
        <v>235</v>
      </c>
      <c r="D101" s="7" t="s">
        <v>31</v>
      </c>
      <c r="E101" s="6" t="s">
        <v>24</v>
      </c>
    </row>
    <row r="102" spans="1:6" x14ac:dyDescent="0.2">
      <c r="A102" s="7" t="s">
        <v>236</v>
      </c>
      <c r="B102" s="7" t="s">
        <v>18</v>
      </c>
      <c r="C102" s="7" t="s">
        <v>237</v>
      </c>
      <c r="D102" s="7" t="s">
        <v>15</v>
      </c>
      <c r="E102" s="7" t="s">
        <v>24</v>
      </c>
    </row>
    <row r="103" spans="1:6" x14ac:dyDescent="0.2">
      <c r="A103" s="7" t="s">
        <v>238</v>
      </c>
      <c r="B103" s="7" t="s">
        <v>183</v>
      </c>
      <c r="C103" s="7" t="s">
        <v>239</v>
      </c>
      <c r="D103" s="7" t="s">
        <v>47</v>
      </c>
      <c r="E103" s="6" t="s">
        <v>24</v>
      </c>
    </row>
    <row r="104" spans="1:6" x14ac:dyDescent="0.2">
      <c r="A104" s="7" t="s">
        <v>240</v>
      </c>
      <c r="B104" s="7" t="s">
        <v>62</v>
      </c>
      <c r="C104" s="7" t="s">
        <v>241</v>
      </c>
      <c r="D104" s="7" t="s">
        <v>31</v>
      </c>
      <c r="E104" s="6" t="s">
        <v>24</v>
      </c>
    </row>
    <row r="105" spans="1:6" x14ac:dyDescent="0.2">
      <c r="A105" s="7" t="s">
        <v>242</v>
      </c>
      <c r="B105" s="7" t="s">
        <v>40</v>
      </c>
      <c r="C105" s="7" t="s">
        <v>243</v>
      </c>
      <c r="D105" s="7" t="s">
        <v>31</v>
      </c>
      <c r="E105" s="6" t="s">
        <v>16</v>
      </c>
      <c r="F105" s="6" t="s">
        <v>244</v>
      </c>
    </row>
    <row r="106" spans="1:6" x14ac:dyDescent="0.2">
      <c r="A106" s="7" t="s">
        <v>245</v>
      </c>
      <c r="B106" s="7" t="s">
        <v>246</v>
      </c>
      <c r="C106" s="7" t="s">
        <v>247</v>
      </c>
      <c r="D106" s="7" t="s">
        <v>47</v>
      </c>
      <c r="E106" s="6" t="s">
        <v>24</v>
      </c>
    </row>
    <row r="107" spans="1:6" x14ac:dyDescent="0.2">
      <c r="A107" s="7" t="s">
        <v>248</v>
      </c>
      <c r="B107" s="7" t="s">
        <v>40</v>
      </c>
      <c r="C107" s="7" t="s">
        <v>249</v>
      </c>
      <c r="D107" s="7" t="s">
        <v>31</v>
      </c>
      <c r="E107" s="6" t="s">
        <v>24</v>
      </c>
    </row>
    <row r="108" spans="1:6" x14ac:dyDescent="0.2">
      <c r="A108" s="7" t="s">
        <v>250</v>
      </c>
      <c r="B108" s="7" t="s">
        <v>189</v>
      </c>
      <c r="C108" s="7" t="s">
        <v>251</v>
      </c>
      <c r="D108" s="7" t="s">
        <v>31</v>
      </c>
      <c r="E108" s="6" t="s">
        <v>24</v>
      </c>
    </row>
    <row r="109" spans="1:6" x14ac:dyDescent="0.2">
      <c r="A109" s="7" t="s">
        <v>252</v>
      </c>
      <c r="B109" s="7" t="s">
        <v>77</v>
      </c>
      <c r="C109" s="7" t="s">
        <v>253</v>
      </c>
      <c r="D109" s="7" t="s">
        <v>31</v>
      </c>
      <c r="E109" s="6" t="s">
        <v>24</v>
      </c>
    </row>
    <row r="110" spans="1:6" x14ac:dyDescent="0.2">
      <c r="A110" s="7" t="s">
        <v>254</v>
      </c>
      <c r="B110" s="7" t="s">
        <v>18</v>
      </c>
      <c r="C110" s="7" t="s">
        <v>255</v>
      </c>
      <c r="D110" s="7" t="s">
        <v>15</v>
      </c>
      <c r="E110" s="6" t="s">
        <v>16</v>
      </c>
      <c r="F110" s="6" t="s">
        <v>227</v>
      </c>
    </row>
    <row r="111" spans="1:6" x14ac:dyDescent="0.2">
      <c r="A111" s="7" t="s">
        <v>256</v>
      </c>
      <c r="B111" s="7" t="s">
        <v>186</v>
      </c>
      <c r="C111" s="7" t="s">
        <v>257</v>
      </c>
      <c r="D111" s="7" t="s">
        <v>31</v>
      </c>
      <c r="E111" s="6" t="s">
        <v>24</v>
      </c>
    </row>
    <row r="112" spans="1:6" x14ac:dyDescent="0.2">
      <c r="A112" s="7" t="s">
        <v>258</v>
      </c>
      <c r="B112" s="7" t="s">
        <v>40</v>
      </c>
      <c r="C112" s="7" t="s">
        <v>259</v>
      </c>
      <c r="D112" s="7" t="s">
        <v>31</v>
      </c>
      <c r="E112" s="6" t="s">
        <v>24</v>
      </c>
    </row>
    <row r="113" spans="1:6" x14ac:dyDescent="0.2">
      <c r="A113" s="7" t="s">
        <v>260</v>
      </c>
      <c r="B113" s="7" t="s">
        <v>261</v>
      </c>
      <c r="C113" s="7" t="s">
        <v>262</v>
      </c>
      <c r="D113" s="7" t="s">
        <v>47</v>
      </c>
      <c r="E113" s="6" t="s">
        <v>16</v>
      </c>
    </row>
    <row r="114" spans="1:6" x14ac:dyDescent="0.2">
      <c r="A114" s="7" t="s">
        <v>263</v>
      </c>
      <c r="B114" s="7" t="s">
        <v>261</v>
      </c>
      <c r="C114" s="7" t="s">
        <v>262</v>
      </c>
      <c r="D114" s="7" t="s">
        <v>31</v>
      </c>
      <c r="E114" s="6" t="s">
        <v>24</v>
      </c>
    </row>
    <row r="115" spans="1:6" x14ac:dyDescent="0.2">
      <c r="A115" s="7" t="s">
        <v>264</v>
      </c>
      <c r="B115" s="7" t="s">
        <v>265</v>
      </c>
      <c r="C115" s="7" t="s">
        <v>266</v>
      </c>
      <c r="D115" s="7" t="s">
        <v>15</v>
      </c>
      <c r="E115" s="6" t="s">
        <v>24</v>
      </c>
    </row>
    <row r="116" spans="1:6" x14ac:dyDescent="0.2">
      <c r="A116" s="7" t="s">
        <v>267</v>
      </c>
      <c r="B116" s="7" t="s">
        <v>268</v>
      </c>
      <c r="C116" s="7" t="s">
        <v>269</v>
      </c>
      <c r="D116" s="7" t="s">
        <v>31</v>
      </c>
      <c r="E116" s="6" t="s">
        <v>24</v>
      </c>
    </row>
    <row r="117" spans="1:6" x14ac:dyDescent="0.2">
      <c r="A117" s="7" t="s">
        <v>270</v>
      </c>
      <c r="B117" s="7" t="s">
        <v>189</v>
      </c>
      <c r="C117" s="7" t="s">
        <v>271</v>
      </c>
      <c r="D117" s="7" t="s">
        <v>31</v>
      </c>
      <c r="E117" s="6" t="s">
        <v>24</v>
      </c>
    </row>
    <row r="118" spans="1:6" x14ac:dyDescent="0.2">
      <c r="A118" s="7" t="s">
        <v>272</v>
      </c>
      <c r="B118" s="7" t="s">
        <v>189</v>
      </c>
      <c r="C118" s="7" t="s">
        <v>273</v>
      </c>
      <c r="D118" s="7" t="s">
        <v>31</v>
      </c>
      <c r="E118" s="6" t="s">
        <v>24</v>
      </c>
    </row>
    <row r="119" spans="1:6" x14ac:dyDescent="0.2">
      <c r="A119" s="7" t="s">
        <v>274</v>
      </c>
      <c r="B119" s="7" t="s">
        <v>189</v>
      </c>
      <c r="C119" s="7" t="s">
        <v>275</v>
      </c>
      <c r="D119" s="7" t="s">
        <v>31</v>
      </c>
      <c r="E119" s="6" t="s">
        <v>24</v>
      </c>
    </row>
    <row r="120" spans="1:6" x14ac:dyDescent="0.2">
      <c r="A120" s="7" t="s">
        <v>276</v>
      </c>
      <c r="B120" s="7" t="s">
        <v>13</v>
      </c>
      <c r="C120" s="7" t="s">
        <v>277</v>
      </c>
      <c r="D120" s="7" t="s">
        <v>15</v>
      </c>
      <c r="E120" s="6" t="s">
        <v>16</v>
      </c>
    </row>
    <row r="121" spans="1:6" x14ac:dyDescent="0.2">
      <c r="A121" s="7" t="s">
        <v>278</v>
      </c>
      <c r="B121" s="6" t="s">
        <v>279</v>
      </c>
      <c r="C121" s="6" t="s">
        <v>280</v>
      </c>
      <c r="D121" s="6" t="s">
        <v>31</v>
      </c>
      <c r="E121" s="6" t="s">
        <v>24</v>
      </c>
    </row>
    <row r="122" spans="1:6" x14ac:dyDescent="0.2">
      <c r="A122" s="7" t="s">
        <v>281</v>
      </c>
      <c r="B122" s="7" t="s">
        <v>189</v>
      </c>
      <c r="C122" s="7" t="s">
        <v>282</v>
      </c>
      <c r="D122" s="7" t="s">
        <v>31</v>
      </c>
      <c r="E122" s="6" t="s">
        <v>24</v>
      </c>
    </row>
    <row r="123" spans="1:6" x14ac:dyDescent="0.2">
      <c r="A123" s="7" t="s">
        <v>283</v>
      </c>
      <c r="B123" s="7" t="s">
        <v>18</v>
      </c>
      <c r="C123" s="7" t="s">
        <v>284</v>
      </c>
      <c r="D123" s="7" t="s">
        <v>15</v>
      </c>
      <c r="E123" s="6" t="s">
        <v>24</v>
      </c>
    </row>
    <row r="124" spans="1:6" x14ac:dyDescent="0.2">
      <c r="A124" s="7" t="s">
        <v>285</v>
      </c>
      <c r="B124" s="7" t="s">
        <v>65</v>
      </c>
      <c r="C124" s="7" t="s">
        <v>286</v>
      </c>
      <c r="D124" s="7" t="s">
        <v>47</v>
      </c>
      <c r="E124" s="6" t="s">
        <v>24</v>
      </c>
    </row>
    <row r="125" spans="1:6" x14ac:dyDescent="0.2">
      <c r="A125" s="7" t="s">
        <v>287</v>
      </c>
      <c r="B125" s="7" t="s">
        <v>62</v>
      </c>
      <c r="C125" s="7" t="s">
        <v>288</v>
      </c>
      <c r="D125" s="7" t="s">
        <v>31</v>
      </c>
      <c r="E125" s="6" t="s">
        <v>16</v>
      </c>
      <c r="F125" s="6" t="s">
        <v>289</v>
      </c>
    </row>
    <row r="126" spans="1:6" x14ac:dyDescent="0.2">
      <c r="A126" s="7" t="s">
        <v>290</v>
      </c>
      <c r="B126" s="7" t="s">
        <v>62</v>
      </c>
      <c r="C126" s="7" t="s">
        <v>291</v>
      </c>
      <c r="D126" s="7" t="s">
        <v>47</v>
      </c>
      <c r="E126" s="6" t="s">
        <v>24</v>
      </c>
    </row>
    <row r="127" spans="1:6" x14ac:dyDescent="0.2">
      <c r="A127" s="7" t="s">
        <v>292</v>
      </c>
      <c r="B127" s="7" t="s">
        <v>13</v>
      </c>
      <c r="C127" s="7" t="s">
        <v>293</v>
      </c>
      <c r="D127" s="7" t="s">
        <v>31</v>
      </c>
      <c r="E127" s="6" t="s">
        <v>24</v>
      </c>
    </row>
    <row r="128" spans="1:6" x14ac:dyDescent="0.2">
      <c r="A128" s="7" t="s">
        <v>294</v>
      </c>
      <c r="B128" s="7" t="s">
        <v>40</v>
      </c>
      <c r="C128" s="7" t="s">
        <v>295</v>
      </c>
      <c r="D128" s="7" t="s">
        <v>31</v>
      </c>
      <c r="E128" s="6" t="s">
        <v>24</v>
      </c>
    </row>
    <row r="129" spans="1:5" x14ac:dyDescent="0.2">
      <c r="A129" s="7" t="s">
        <v>296</v>
      </c>
      <c r="B129" s="7" t="s">
        <v>13</v>
      </c>
      <c r="C129" s="7" t="s">
        <v>297</v>
      </c>
      <c r="D129" s="7" t="s">
        <v>31</v>
      </c>
      <c r="E129" s="6" t="s">
        <v>24</v>
      </c>
    </row>
    <row r="130" spans="1:5" x14ac:dyDescent="0.2">
      <c r="A130" s="7" t="s">
        <v>298</v>
      </c>
      <c r="B130" s="7" t="s">
        <v>13</v>
      </c>
      <c r="C130" s="7" t="s">
        <v>299</v>
      </c>
      <c r="D130" s="7" t="s">
        <v>31</v>
      </c>
      <c r="E130" s="6" t="s">
        <v>24</v>
      </c>
    </row>
    <row r="131" spans="1:5" x14ac:dyDescent="0.2">
      <c r="A131" s="7" t="s">
        <v>300</v>
      </c>
      <c r="B131" s="7" t="s">
        <v>189</v>
      </c>
      <c r="C131" s="7" t="s">
        <v>301</v>
      </c>
      <c r="D131" s="7" t="s">
        <v>31</v>
      </c>
      <c r="E131" s="6" t="s">
        <v>24</v>
      </c>
    </row>
    <row r="132" spans="1:5" x14ac:dyDescent="0.2">
      <c r="A132" s="7" t="s">
        <v>302</v>
      </c>
      <c r="B132" s="7" t="s">
        <v>100</v>
      </c>
      <c r="C132" s="7" t="s">
        <v>303</v>
      </c>
      <c r="D132" s="7" t="s">
        <v>31</v>
      </c>
      <c r="E132" s="6" t="s">
        <v>24</v>
      </c>
    </row>
    <row r="133" spans="1:5" x14ac:dyDescent="0.2">
      <c r="A133" s="7" t="s">
        <v>304</v>
      </c>
      <c r="B133" s="7" t="s">
        <v>305</v>
      </c>
      <c r="C133" s="7" t="s">
        <v>306</v>
      </c>
      <c r="D133" s="7" t="s">
        <v>47</v>
      </c>
      <c r="E133" s="6" t="s">
        <v>24</v>
      </c>
    </row>
    <row r="134" spans="1:5" x14ac:dyDescent="0.2">
      <c r="A134" s="7" t="s">
        <v>307</v>
      </c>
      <c r="B134" s="7" t="s">
        <v>189</v>
      </c>
      <c r="C134" s="7" t="s">
        <v>308</v>
      </c>
      <c r="D134" s="7" t="s">
        <v>31</v>
      </c>
      <c r="E134" s="6" t="s">
        <v>24</v>
      </c>
    </row>
    <row r="135" spans="1:5" x14ac:dyDescent="0.2">
      <c r="A135" s="7" t="s">
        <v>309</v>
      </c>
      <c r="B135" s="7" t="s">
        <v>189</v>
      </c>
      <c r="C135" s="7" t="s">
        <v>310</v>
      </c>
      <c r="D135" s="7" t="s">
        <v>31</v>
      </c>
      <c r="E135" s="6" t="s">
        <v>24</v>
      </c>
    </row>
    <row r="136" spans="1:5" x14ac:dyDescent="0.2">
      <c r="A136" s="7" t="s">
        <v>311</v>
      </c>
      <c r="B136" s="7" t="s">
        <v>194</v>
      </c>
      <c r="C136" s="7" t="s">
        <v>312</v>
      </c>
      <c r="D136" s="7" t="s">
        <v>31</v>
      </c>
      <c r="E136" s="6" t="s">
        <v>24</v>
      </c>
    </row>
    <row r="137" spans="1:5" x14ac:dyDescent="0.2">
      <c r="A137" s="7" t="s">
        <v>313</v>
      </c>
      <c r="B137" s="7" t="s">
        <v>314</v>
      </c>
      <c r="C137" s="7" t="s">
        <v>315</v>
      </c>
      <c r="D137" s="7" t="s">
        <v>47</v>
      </c>
      <c r="E137" s="6" t="s">
        <v>16</v>
      </c>
    </row>
    <row r="138" spans="1:5" x14ac:dyDescent="0.2">
      <c r="A138" s="7" t="s">
        <v>316</v>
      </c>
      <c r="B138" s="7" t="s">
        <v>189</v>
      </c>
      <c r="C138" s="7" t="s">
        <v>317</v>
      </c>
      <c r="D138" s="7" t="s">
        <v>31</v>
      </c>
      <c r="E138" s="6" t="s">
        <v>24</v>
      </c>
    </row>
    <row r="139" spans="1:5" x14ac:dyDescent="0.2">
      <c r="A139" s="7" t="s">
        <v>318</v>
      </c>
      <c r="B139" s="7" t="s">
        <v>77</v>
      </c>
      <c r="C139" s="7" t="s">
        <v>319</v>
      </c>
      <c r="D139" s="7" t="s">
        <v>31</v>
      </c>
      <c r="E139" s="6" t="s">
        <v>24</v>
      </c>
    </row>
    <row r="140" spans="1:5" x14ac:dyDescent="0.2">
      <c r="A140" s="7" t="s">
        <v>320</v>
      </c>
      <c r="B140" s="7" t="s">
        <v>183</v>
      </c>
      <c r="C140" s="7" t="s">
        <v>321</v>
      </c>
      <c r="D140" s="7" t="s">
        <v>31</v>
      </c>
      <c r="E140" s="6" t="s">
        <v>24</v>
      </c>
    </row>
    <row r="141" spans="1:5" x14ac:dyDescent="0.2">
      <c r="A141" s="7" t="s">
        <v>322</v>
      </c>
      <c r="B141" s="7" t="s">
        <v>18</v>
      </c>
      <c r="C141" s="7" t="s">
        <v>323</v>
      </c>
      <c r="D141" s="7" t="s">
        <v>15</v>
      </c>
      <c r="E141" s="6" t="s">
        <v>24</v>
      </c>
    </row>
    <row r="142" spans="1:5" x14ac:dyDescent="0.2">
      <c r="A142" s="7" t="s">
        <v>324</v>
      </c>
      <c r="B142" s="7" t="s">
        <v>62</v>
      </c>
      <c r="C142" s="7" t="s">
        <v>325</v>
      </c>
      <c r="D142" s="7" t="s">
        <v>31</v>
      </c>
      <c r="E142" s="6" t="s">
        <v>16</v>
      </c>
    </row>
    <row r="143" spans="1:5" x14ac:dyDescent="0.2">
      <c r="A143" s="7" t="s">
        <v>326</v>
      </c>
      <c r="B143" s="7" t="s">
        <v>62</v>
      </c>
      <c r="C143" s="7" t="s">
        <v>327</v>
      </c>
      <c r="D143" s="7" t="s">
        <v>47</v>
      </c>
      <c r="E143" s="6" t="s">
        <v>16</v>
      </c>
    </row>
    <row r="144" spans="1:5" x14ac:dyDescent="0.2">
      <c r="A144" s="7" t="s">
        <v>328</v>
      </c>
      <c r="B144" s="7" t="s">
        <v>183</v>
      </c>
      <c r="C144" s="7" t="s">
        <v>329</v>
      </c>
      <c r="D144" s="7" t="s">
        <v>31</v>
      </c>
      <c r="E144" s="6" t="s">
        <v>24</v>
      </c>
    </row>
    <row r="145" spans="1:6" x14ac:dyDescent="0.2">
      <c r="A145" s="7" t="s">
        <v>330</v>
      </c>
      <c r="B145" s="7" t="s">
        <v>18</v>
      </c>
      <c r="C145" s="7" t="s">
        <v>331</v>
      </c>
      <c r="D145" s="7" t="s">
        <v>15</v>
      </c>
      <c r="E145" s="6" t="s">
        <v>24</v>
      </c>
    </row>
    <row r="146" spans="1:6" x14ac:dyDescent="0.2">
      <c r="A146" s="7" t="s">
        <v>332</v>
      </c>
      <c r="B146" s="7" t="s">
        <v>18</v>
      </c>
      <c r="C146" s="7" t="s">
        <v>333</v>
      </c>
      <c r="D146" s="7" t="s">
        <v>15</v>
      </c>
      <c r="E146" s="6" t="s">
        <v>16</v>
      </c>
      <c r="F146" s="6" t="s">
        <v>227</v>
      </c>
    </row>
    <row r="147" spans="1:6" x14ac:dyDescent="0.2">
      <c r="A147" s="7" t="s">
        <v>334</v>
      </c>
      <c r="B147" s="7" t="s">
        <v>35</v>
      </c>
      <c r="C147" s="7" t="s">
        <v>335</v>
      </c>
      <c r="D147" s="7" t="s">
        <v>15</v>
      </c>
      <c r="E147" s="6" t="s">
        <v>16</v>
      </c>
    </row>
    <row r="148" spans="1:6" x14ac:dyDescent="0.2">
      <c r="A148" s="7" t="s">
        <v>336</v>
      </c>
      <c r="B148" s="7" t="s">
        <v>35</v>
      </c>
      <c r="C148" s="7" t="s">
        <v>337</v>
      </c>
      <c r="D148" s="7" t="s">
        <v>15</v>
      </c>
      <c r="E148" s="6" t="s">
        <v>16</v>
      </c>
    </row>
    <row r="149" spans="1:6" x14ac:dyDescent="0.2">
      <c r="A149" s="7" t="s">
        <v>338</v>
      </c>
      <c r="B149" s="7" t="s">
        <v>18</v>
      </c>
      <c r="C149" s="7" t="s">
        <v>339</v>
      </c>
      <c r="D149" s="7" t="s">
        <v>31</v>
      </c>
      <c r="E149" s="6" t="s">
        <v>24</v>
      </c>
    </row>
    <row r="150" spans="1:6" x14ac:dyDescent="0.2">
      <c r="A150" s="7" t="s">
        <v>340</v>
      </c>
      <c r="B150" s="7" t="s">
        <v>13</v>
      </c>
      <c r="C150" s="7" t="s">
        <v>131</v>
      </c>
      <c r="D150" s="7" t="s">
        <v>31</v>
      </c>
      <c r="E150" s="6" t="s">
        <v>24</v>
      </c>
    </row>
    <row r="151" spans="1:6" x14ac:dyDescent="0.2">
      <c r="A151" s="7" t="s">
        <v>341</v>
      </c>
      <c r="B151" s="7" t="s">
        <v>40</v>
      </c>
      <c r="C151" s="7" t="s">
        <v>342</v>
      </c>
      <c r="D151" s="7" t="s">
        <v>31</v>
      </c>
      <c r="E151" s="6" t="s">
        <v>24</v>
      </c>
    </row>
    <row r="152" spans="1:6" x14ac:dyDescent="0.2">
      <c r="A152" s="7" t="s">
        <v>343</v>
      </c>
      <c r="B152" s="7" t="s">
        <v>183</v>
      </c>
      <c r="C152" s="7" t="s">
        <v>344</v>
      </c>
      <c r="D152" s="7" t="s">
        <v>47</v>
      </c>
      <c r="E152" s="6" t="s">
        <v>24</v>
      </c>
    </row>
    <row r="153" spans="1:6" x14ac:dyDescent="0.2">
      <c r="A153" s="7" t="s">
        <v>345</v>
      </c>
      <c r="B153" s="7" t="s">
        <v>183</v>
      </c>
      <c r="C153" s="7" t="s">
        <v>344</v>
      </c>
      <c r="D153" s="7" t="s">
        <v>31</v>
      </c>
      <c r="E153" s="6" t="s">
        <v>24</v>
      </c>
    </row>
    <row r="154" spans="1:6" x14ac:dyDescent="0.2">
      <c r="A154" s="7" t="s">
        <v>346</v>
      </c>
      <c r="B154" s="7" t="s">
        <v>40</v>
      </c>
      <c r="C154" s="7" t="s">
        <v>347</v>
      </c>
      <c r="D154" s="7" t="s">
        <v>31</v>
      </c>
      <c r="E154" s="6" t="s">
        <v>24</v>
      </c>
    </row>
    <row r="155" spans="1:6" x14ac:dyDescent="0.2">
      <c r="A155" s="7" t="s">
        <v>348</v>
      </c>
      <c r="B155" s="7" t="s">
        <v>189</v>
      </c>
      <c r="C155" s="7" t="s">
        <v>349</v>
      </c>
      <c r="D155" s="7" t="s">
        <v>31</v>
      </c>
      <c r="E155" s="6" t="s">
        <v>24</v>
      </c>
    </row>
    <row r="156" spans="1:6" x14ac:dyDescent="0.2">
      <c r="A156" s="7" t="s">
        <v>350</v>
      </c>
      <c r="B156" s="7" t="s">
        <v>18</v>
      </c>
      <c r="C156" s="7" t="s">
        <v>351</v>
      </c>
      <c r="D156" s="7" t="s">
        <v>15</v>
      </c>
      <c r="E156" s="6" t="s">
        <v>16</v>
      </c>
      <c r="F156" s="6" t="s">
        <v>227</v>
      </c>
    </row>
    <row r="157" spans="1:6" x14ac:dyDescent="0.2">
      <c r="A157" s="7" t="s">
        <v>352</v>
      </c>
      <c r="B157" s="6" t="s">
        <v>186</v>
      </c>
      <c r="C157" s="6" t="s">
        <v>353</v>
      </c>
      <c r="D157" s="6" t="s">
        <v>31</v>
      </c>
      <c r="E157" s="6" t="s">
        <v>24</v>
      </c>
    </row>
    <row r="158" spans="1:6" x14ac:dyDescent="0.2">
      <c r="A158" s="7" t="s">
        <v>354</v>
      </c>
      <c r="B158" s="7" t="s">
        <v>186</v>
      </c>
      <c r="C158" s="7" t="s">
        <v>355</v>
      </c>
      <c r="D158" s="7" t="s">
        <v>31</v>
      </c>
      <c r="E158" s="6" t="s">
        <v>24</v>
      </c>
    </row>
    <row r="159" spans="1:6" x14ac:dyDescent="0.2">
      <c r="A159" s="7" t="s">
        <v>356</v>
      </c>
      <c r="B159" s="7" t="s">
        <v>13</v>
      </c>
      <c r="C159" s="7" t="s">
        <v>357</v>
      </c>
      <c r="D159" s="7" t="s">
        <v>31</v>
      </c>
      <c r="E159" s="6" t="s">
        <v>24</v>
      </c>
    </row>
    <row r="160" spans="1:6" x14ac:dyDescent="0.2">
      <c r="A160" s="7" t="s">
        <v>358</v>
      </c>
      <c r="B160" s="7" t="s">
        <v>13</v>
      </c>
      <c r="C160" s="7" t="s">
        <v>359</v>
      </c>
      <c r="D160" s="7" t="s">
        <v>31</v>
      </c>
      <c r="E160" s="6" t="s">
        <v>24</v>
      </c>
    </row>
    <row r="161" spans="1:6" x14ac:dyDescent="0.2">
      <c r="A161" s="7" t="s">
        <v>360</v>
      </c>
      <c r="B161" s="7" t="s">
        <v>13</v>
      </c>
      <c r="C161" s="7" t="s">
        <v>361</v>
      </c>
      <c r="D161" s="7" t="s">
        <v>31</v>
      </c>
      <c r="E161" s="6" t="s">
        <v>24</v>
      </c>
    </row>
    <row r="162" spans="1:6" x14ac:dyDescent="0.2">
      <c r="A162" s="7" t="s">
        <v>362</v>
      </c>
      <c r="B162" s="7" t="s">
        <v>265</v>
      </c>
      <c r="C162" s="7" t="s">
        <v>363</v>
      </c>
      <c r="D162" s="7" t="s">
        <v>15</v>
      </c>
      <c r="E162" s="6" t="s">
        <v>24</v>
      </c>
    </row>
    <row r="163" spans="1:6" x14ac:dyDescent="0.2">
      <c r="A163" s="7" t="s">
        <v>364</v>
      </c>
      <c r="B163" s="6" t="s">
        <v>35</v>
      </c>
      <c r="C163" s="6" t="s">
        <v>365</v>
      </c>
      <c r="D163" s="6" t="s">
        <v>15</v>
      </c>
      <c r="E163" s="6" t="s">
        <v>24</v>
      </c>
    </row>
    <row r="164" spans="1:6" x14ac:dyDescent="0.2">
      <c r="A164" s="7" t="s">
        <v>366</v>
      </c>
      <c r="B164" s="7" t="s">
        <v>265</v>
      </c>
      <c r="C164" s="7" t="s">
        <v>367</v>
      </c>
      <c r="D164" s="7" t="s">
        <v>15</v>
      </c>
      <c r="E164" s="6" t="s">
        <v>16</v>
      </c>
    </row>
    <row r="165" spans="1:6" x14ac:dyDescent="0.2">
      <c r="A165" s="7" t="s">
        <v>368</v>
      </c>
      <c r="B165" s="7" t="s">
        <v>189</v>
      </c>
      <c r="C165" s="7" t="s">
        <v>369</v>
      </c>
      <c r="D165" s="7" t="s">
        <v>31</v>
      </c>
      <c r="E165" s="6" t="s">
        <v>24</v>
      </c>
    </row>
    <row r="166" spans="1:6" x14ac:dyDescent="0.2">
      <c r="A166" s="7" t="s">
        <v>370</v>
      </c>
      <c r="B166" s="7" t="s">
        <v>189</v>
      </c>
      <c r="C166" s="7" t="s">
        <v>371</v>
      </c>
      <c r="D166" s="7" t="s">
        <v>31</v>
      </c>
      <c r="E166" s="6" t="s">
        <v>24</v>
      </c>
    </row>
    <row r="167" spans="1:6" x14ac:dyDescent="0.2">
      <c r="A167" s="7" t="s">
        <v>372</v>
      </c>
      <c r="B167" s="7" t="s">
        <v>40</v>
      </c>
      <c r="C167" s="7" t="s">
        <v>373</v>
      </c>
      <c r="D167" s="7" t="s">
        <v>31</v>
      </c>
      <c r="E167" s="6" t="s">
        <v>24</v>
      </c>
    </row>
    <row r="168" spans="1:6" x14ac:dyDescent="0.2">
      <c r="A168" s="7" t="s">
        <v>374</v>
      </c>
      <c r="B168" s="7" t="s">
        <v>183</v>
      </c>
      <c r="C168" s="7" t="s">
        <v>375</v>
      </c>
      <c r="D168" s="7" t="s">
        <v>47</v>
      </c>
      <c r="E168" s="6" t="s">
        <v>24</v>
      </c>
    </row>
    <row r="169" spans="1:6" x14ac:dyDescent="0.2">
      <c r="A169" s="7" t="s">
        <v>376</v>
      </c>
      <c r="B169" s="7" t="s">
        <v>211</v>
      </c>
      <c r="C169" s="7" t="s">
        <v>377</v>
      </c>
      <c r="D169" s="7" t="s">
        <v>47</v>
      </c>
      <c r="E169" s="6" t="s">
        <v>24</v>
      </c>
    </row>
    <row r="170" spans="1:6" x14ac:dyDescent="0.2">
      <c r="A170" s="7" t="s">
        <v>378</v>
      </c>
      <c r="B170" s="7" t="s">
        <v>35</v>
      </c>
      <c r="C170" s="7" t="s">
        <v>379</v>
      </c>
      <c r="D170" s="7" t="s">
        <v>15</v>
      </c>
      <c r="E170" s="6" t="s">
        <v>24</v>
      </c>
    </row>
    <row r="171" spans="1:6" x14ac:dyDescent="0.2">
      <c r="A171" s="7" t="s">
        <v>380</v>
      </c>
      <c r="B171" s="7" t="s">
        <v>35</v>
      </c>
      <c r="C171" s="7" t="s">
        <v>381</v>
      </c>
      <c r="D171" s="7" t="s">
        <v>15</v>
      </c>
      <c r="E171" s="6" t="s">
        <v>24</v>
      </c>
    </row>
    <row r="172" spans="1:6" x14ac:dyDescent="0.2">
      <c r="A172" s="7" t="s">
        <v>382</v>
      </c>
      <c r="B172" s="7" t="s">
        <v>18</v>
      </c>
      <c r="C172" s="7" t="s">
        <v>383</v>
      </c>
      <c r="D172" s="7" t="s">
        <v>15</v>
      </c>
      <c r="E172" s="6" t="s">
        <v>16</v>
      </c>
      <c r="F172" s="6" t="s">
        <v>227</v>
      </c>
    </row>
    <row r="173" spans="1:6" x14ac:dyDescent="0.2">
      <c r="A173" s="7" t="s">
        <v>384</v>
      </c>
      <c r="B173" s="7" t="s">
        <v>186</v>
      </c>
      <c r="C173" s="7" t="s">
        <v>385</v>
      </c>
      <c r="D173" s="7" t="s">
        <v>31</v>
      </c>
      <c r="E173" s="6" t="s">
        <v>24</v>
      </c>
    </row>
    <row r="174" spans="1:6" x14ac:dyDescent="0.2">
      <c r="A174" s="7" t="s">
        <v>386</v>
      </c>
      <c r="B174" s="7" t="s">
        <v>183</v>
      </c>
      <c r="C174" s="7" t="s">
        <v>387</v>
      </c>
      <c r="D174" s="7" t="s">
        <v>31</v>
      </c>
      <c r="E174" s="6" t="s">
        <v>24</v>
      </c>
    </row>
    <row r="175" spans="1:6" x14ac:dyDescent="0.2">
      <c r="A175" s="7" t="s">
        <v>388</v>
      </c>
      <c r="B175" s="7" t="s">
        <v>62</v>
      </c>
      <c r="C175" s="7" t="s">
        <v>389</v>
      </c>
      <c r="D175" s="7" t="s">
        <v>31</v>
      </c>
      <c r="E175" s="6" t="s">
        <v>24</v>
      </c>
    </row>
    <row r="176" spans="1:6" x14ac:dyDescent="0.2">
      <c r="A176" s="7" t="s">
        <v>390</v>
      </c>
      <c r="B176" s="6" t="s">
        <v>13</v>
      </c>
      <c r="C176" s="6" t="s">
        <v>391</v>
      </c>
      <c r="D176" s="6" t="s">
        <v>31</v>
      </c>
      <c r="E176" s="6" t="s">
        <v>24</v>
      </c>
    </row>
    <row r="177" spans="1:5" x14ac:dyDescent="0.2">
      <c r="A177" s="7" t="s">
        <v>392</v>
      </c>
      <c r="B177" s="7" t="s">
        <v>189</v>
      </c>
      <c r="C177" s="7" t="s">
        <v>393</v>
      </c>
      <c r="D177" s="7" t="s">
        <v>31</v>
      </c>
      <c r="E177" s="6" t="s">
        <v>24</v>
      </c>
    </row>
    <row r="178" spans="1:5" x14ac:dyDescent="0.2">
      <c r="A178" s="7" t="s">
        <v>394</v>
      </c>
      <c r="B178" s="7" t="s">
        <v>189</v>
      </c>
      <c r="C178" s="7" t="s">
        <v>395</v>
      </c>
      <c r="D178" s="7" t="s">
        <v>31</v>
      </c>
      <c r="E178" s="6" t="s">
        <v>24</v>
      </c>
    </row>
    <row r="179" spans="1:5" x14ac:dyDescent="0.2">
      <c r="A179" s="7" t="s">
        <v>396</v>
      </c>
      <c r="B179" s="7" t="s">
        <v>18</v>
      </c>
      <c r="C179" s="7" t="s">
        <v>397</v>
      </c>
      <c r="D179" s="7" t="s">
        <v>15</v>
      </c>
      <c r="E179" s="6" t="s">
        <v>24</v>
      </c>
    </row>
    <row r="180" spans="1:5" x14ac:dyDescent="0.2">
      <c r="A180" s="7" t="s">
        <v>398</v>
      </c>
      <c r="B180" s="7" t="s">
        <v>183</v>
      </c>
      <c r="C180" s="7" t="s">
        <v>399</v>
      </c>
      <c r="D180" s="7" t="s">
        <v>31</v>
      </c>
      <c r="E180" s="6" t="s">
        <v>24</v>
      </c>
    </row>
    <row r="181" spans="1:5" x14ac:dyDescent="0.2">
      <c r="A181" s="7" t="s">
        <v>400</v>
      </c>
      <c r="B181" s="7" t="s">
        <v>18</v>
      </c>
      <c r="C181" s="7" t="s">
        <v>401</v>
      </c>
      <c r="D181" s="7" t="s">
        <v>31</v>
      </c>
      <c r="E181" s="6" t="s">
        <v>24</v>
      </c>
    </row>
    <row r="182" spans="1:5" x14ac:dyDescent="0.2">
      <c r="A182" s="7" t="s">
        <v>402</v>
      </c>
      <c r="B182" s="7" t="s">
        <v>18</v>
      </c>
      <c r="C182" s="7" t="s">
        <v>403</v>
      </c>
      <c r="D182" s="7" t="s">
        <v>15</v>
      </c>
      <c r="E182" s="6" t="s">
        <v>16</v>
      </c>
    </row>
    <row r="183" spans="1:5" x14ac:dyDescent="0.2">
      <c r="A183" s="7" t="s">
        <v>404</v>
      </c>
      <c r="B183" s="7" t="s">
        <v>186</v>
      </c>
      <c r="C183" s="7" t="s">
        <v>405</v>
      </c>
      <c r="D183" s="7" t="s">
        <v>31</v>
      </c>
      <c r="E183" s="6" t="s">
        <v>24</v>
      </c>
    </row>
    <row r="184" spans="1:5" x14ac:dyDescent="0.2">
      <c r="A184" s="7" t="s">
        <v>406</v>
      </c>
      <c r="B184" s="7" t="s">
        <v>18</v>
      </c>
      <c r="C184" s="7" t="s">
        <v>407</v>
      </c>
      <c r="D184" s="7" t="s">
        <v>31</v>
      </c>
      <c r="E184" s="6" t="s">
        <v>24</v>
      </c>
    </row>
    <row r="185" spans="1:5" x14ac:dyDescent="0.2">
      <c r="A185" s="7" t="s">
        <v>408</v>
      </c>
      <c r="B185" s="7" t="s">
        <v>409</v>
      </c>
      <c r="C185" s="7" t="s">
        <v>410</v>
      </c>
      <c r="D185" s="7" t="s">
        <v>31</v>
      </c>
      <c r="E185" s="6" t="s">
        <v>16</v>
      </c>
    </row>
    <row r="186" spans="1:5" x14ac:dyDescent="0.2">
      <c r="A186" s="7" t="s">
        <v>411</v>
      </c>
      <c r="B186" s="7" t="s">
        <v>186</v>
      </c>
      <c r="C186" s="7" t="s">
        <v>412</v>
      </c>
      <c r="D186" s="7" t="s">
        <v>31</v>
      </c>
      <c r="E186" s="6" t="s">
        <v>24</v>
      </c>
    </row>
    <row r="187" spans="1:5" x14ac:dyDescent="0.2">
      <c r="A187" s="7" t="s">
        <v>413</v>
      </c>
      <c r="B187" s="7" t="s">
        <v>18</v>
      </c>
      <c r="C187" s="7" t="s">
        <v>414</v>
      </c>
      <c r="D187" s="7" t="s">
        <v>15</v>
      </c>
      <c r="E187" s="6" t="s">
        <v>24</v>
      </c>
    </row>
    <row r="188" spans="1:5" x14ac:dyDescent="0.2">
      <c r="A188" s="7" t="s">
        <v>415</v>
      </c>
      <c r="B188" s="7" t="s">
        <v>18</v>
      </c>
      <c r="C188" s="7" t="s">
        <v>416</v>
      </c>
      <c r="D188" s="7" t="s">
        <v>15</v>
      </c>
      <c r="E188" s="6" t="s">
        <v>24</v>
      </c>
    </row>
    <row r="189" spans="1:5" x14ac:dyDescent="0.2">
      <c r="A189" s="7" t="s">
        <v>417</v>
      </c>
      <c r="B189" s="7" t="s">
        <v>13</v>
      </c>
      <c r="C189" s="7" t="s">
        <v>418</v>
      </c>
      <c r="D189" s="7" t="s">
        <v>47</v>
      </c>
      <c r="E189" s="6" t="s">
        <v>16</v>
      </c>
    </row>
    <row r="190" spans="1:5" x14ac:dyDescent="0.2">
      <c r="A190" s="7" t="s">
        <v>419</v>
      </c>
      <c r="B190" s="7" t="s">
        <v>206</v>
      </c>
      <c r="C190" s="7" t="s">
        <v>420</v>
      </c>
      <c r="D190" s="7" t="s">
        <v>47</v>
      </c>
      <c r="E190" s="6" t="s">
        <v>16</v>
      </c>
    </row>
    <row r="191" spans="1:5" x14ac:dyDescent="0.2">
      <c r="A191" s="7" t="s">
        <v>421</v>
      </c>
      <c r="B191" s="7" t="s">
        <v>206</v>
      </c>
      <c r="C191" s="7" t="s">
        <v>422</v>
      </c>
      <c r="D191" s="7" t="s">
        <v>47</v>
      </c>
      <c r="E191" s="6" t="s">
        <v>24</v>
      </c>
    </row>
    <row r="192" spans="1:5" x14ac:dyDescent="0.2">
      <c r="A192" s="7" t="s">
        <v>423</v>
      </c>
      <c r="B192" s="7" t="s">
        <v>214</v>
      </c>
      <c r="C192" s="7" t="s">
        <v>424</v>
      </c>
      <c r="D192" s="7" t="s">
        <v>31</v>
      </c>
      <c r="E192" s="6" t="s">
        <v>24</v>
      </c>
    </row>
    <row r="193" spans="1:5" x14ac:dyDescent="0.2">
      <c r="A193" s="7" t="s">
        <v>425</v>
      </c>
      <c r="B193" s="7" t="s">
        <v>18</v>
      </c>
      <c r="C193" s="7" t="s">
        <v>426</v>
      </c>
      <c r="D193" s="7" t="s">
        <v>15</v>
      </c>
      <c r="E193" s="6" t="s">
        <v>16</v>
      </c>
    </row>
    <row r="194" spans="1:5" x14ac:dyDescent="0.2">
      <c r="A194" s="7" t="s">
        <v>427</v>
      </c>
      <c r="B194" s="6" t="s">
        <v>35</v>
      </c>
      <c r="C194" s="6" t="s">
        <v>428</v>
      </c>
      <c r="D194" s="6" t="s">
        <v>15</v>
      </c>
      <c r="E194" s="6" t="s">
        <v>24</v>
      </c>
    </row>
    <row r="195" spans="1:5" x14ac:dyDescent="0.2">
      <c r="A195" s="7" t="s">
        <v>429</v>
      </c>
      <c r="B195" s="7" t="s">
        <v>18</v>
      </c>
      <c r="C195" s="7" t="s">
        <v>430</v>
      </c>
      <c r="D195" s="7" t="s">
        <v>15</v>
      </c>
      <c r="E195" s="6" t="s">
        <v>24</v>
      </c>
    </row>
    <row r="196" spans="1:5" x14ac:dyDescent="0.2">
      <c r="A196" s="7" t="s">
        <v>431</v>
      </c>
      <c r="B196" s="7" t="s">
        <v>189</v>
      </c>
      <c r="C196" s="7" t="s">
        <v>432</v>
      </c>
      <c r="D196" s="7" t="s">
        <v>31</v>
      </c>
      <c r="E196" s="6" t="s">
        <v>24</v>
      </c>
    </row>
    <row r="197" spans="1:5" x14ac:dyDescent="0.2">
      <c r="A197" s="7" t="s">
        <v>433</v>
      </c>
      <c r="B197" s="7" t="s">
        <v>13</v>
      </c>
      <c r="C197" s="7" t="s">
        <v>434</v>
      </c>
      <c r="D197" s="7" t="s">
        <v>31</v>
      </c>
      <c r="E197" s="6" t="s">
        <v>24</v>
      </c>
    </row>
    <row r="198" spans="1:5" x14ac:dyDescent="0.2">
      <c r="A198" s="7" t="s">
        <v>435</v>
      </c>
      <c r="B198" s="7" t="s">
        <v>436</v>
      </c>
      <c r="C198" s="7" t="s">
        <v>437</v>
      </c>
      <c r="D198" s="7" t="s">
        <v>31</v>
      </c>
      <c r="E198" s="6" t="s">
        <v>24</v>
      </c>
    </row>
    <row r="199" spans="1:5" x14ac:dyDescent="0.2">
      <c r="A199" s="7" t="s">
        <v>438</v>
      </c>
      <c r="B199" s="7" t="s">
        <v>436</v>
      </c>
      <c r="C199" s="7" t="s">
        <v>439</v>
      </c>
      <c r="D199" s="7" t="s">
        <v>31</v>
      </c>
      <c r="E199" s="6" t="s">
        <v>24</v>
      </c>
    </row>
    <row r="200" spans="1:5" x14ac:dyDescent="0.2">
      <c r="A200" s="7" t="s">
        <v>440</v>
      </c>
      <c r="B200" s="7" t="s">
        <v>436</v>
      </c>
      <c r="C200" s="7" t="s">
        <v>441</v>
      </c>
      <c r="D200" s="7" t="s">
        <v>31</v>
      </c>
      <c r="E200" s="6" t="s">
        <v>24</v>
      </c>
    </row>
    <row r="201" spans="1:5" x14ac:dyDescent="0.2">
      <c r="A201" s="7" t="s">
        <v>442</v>
      </c>
      <c r="B201" s="7" t="s">
        <v>436</v>
      </c>
      <c r="C201" s="7" t="s">
        <v>443</v>
      </c>
      <c r="D201" s="7" t="s">
        <v>31</v>
      </c>
      <c r="E201" s="6" t="s">
        <v>24</v>
      </c>
    </row>
    <row r="202" spans="1:5" x14ac:dyDescent="0.2">
      <c r="A202" s="7" t="s">
        <v>444</v>
      </c>
      <c r="B202" s="7" t="s">
        <v>436</v>
      </c>
      <c r="C202" s="7" t="s">
        <v>445</v>
      </c>
      <c r="D202" s="7" t="s">
        <v>31</v>
      </c>
      <c r="E202" s="6" t="s">
        <v>24</v>
      </c>
    </row>
    <row r="203" spans="1:5" x14ac:dyDescent="0.2">
      <c r="A203" s="7" t="s">
        <v>446</v>
      </c>
      <c r="B203" s="7" t="s">
        <v>40</v>
      </c>
      <c r="C203" s="7" t="s">
        <v>447</v>
      </c>
      <c r="D203" s="7" t="s">
        <v>31</v>
      </c>
      <c r="E203" s="6" t="s">
        <v>24</v>
      </c>
    </row>
    <row r="204" spans="1:5" x14ac:dyDescent="0.2">
      <c r="A204" s="7" t="s">
        <v>448</v>
      </c>
      <c r="B204" s="7" t="s">
        <v>183</v>
      </c>
      <c r="C204" s="7" t="s">
        <v>449</v>
      </c>
      <c r="D204" s="7" t="s">
        <v>31</v>
      </c>
      <c r="E204" s="6" t="s">
        <v>24</v>
      </c>
    </row>
    <row r="205" spans="1:5" x14ac:dyDescent="0.2">
      <c r="A205" s="7" t="s">
        <v>450</v>
      </c>
      <c r="B205" s="7" t="s">
        <v>186</v>
      </c>
      <c r="C205" s="7" t="s">
        <v>451</v>
      </c>
      <c r="D205" s="7" t="s">
        <v>31</v>
      </c>
      <c r="E205" s="6" t="s">
        <v>24</v>
      </c>
    </row>
    <row r="206" spans="1:5" x14ac:dyDescent="0.2">
      <c r="A206" s="7" t="s">
        <v>452</v>
      </c>
      <c r="B206" s="7" t="s">
        <v>40</v>
      </c>
      <c r="C206" s="7" t="s">
        <v>453</v>
      </c>
      <c r="D206" s="7" t="s">
        <v>31</v>
      </c>
      <c r="E206" s="6" t="s">
        <v>24</v>
      </c>
    </row>
    <row r="207" spans="1:5" x14ac:dyDescent="0.2">
      <c r="A207" s="7" t="s">
        <v>454</v>
      </c>
      <c r="B207" s="7" t="s">
        <v>189</v>
      </c>
      <c r="C207" s="7" t="s">
        <v>455</v>
      </c>
      <c r="D207" s="7" t="s">
        <v>31</v>
      </c>
      <c r="E207" s="6" t="s">
        <v>24</v>
      </c>
    </row>
    <row r="208" spans="1:5" x14ac:dyDescent="0.2">
      <c r="A208" s="7" t="s">
        <v>456</v>
      </c>
      <c r="B208" s="7" t="s">
        <v>183</v>
      </c>
      <c r="C208" s="7" t="s">
        <v>457</v>
      </c>
      <c r="D208" s="7" t="s">
        <v>31</v>
      </c>
      <c r="E208" s="6" t="s">
        <v>24</v>
      </c>
    </row>
    <row r="209" spans="1:5" x14ac:dyDescent="0.2">
      <c r="A209" s="7" t="s">
        <v>458</v>
      </c>
      <c r="B209" s="6" t="s">
        <v>35</v>
      </c>
      <c r="C209" s="6" t="s">
        <v>459</v>
      </c>
      <c r="D209" s="6" t="s">
        <v>15</v>
      </c>
      <c r="E209" s="6" t="s">
        <v>24</v>
      </c>
    </row>
    <row r="210" spans="1:5" x14ac:dyDescent="0.2">
      <c r="A210" s="7" t="s">
        <v>460</v>
      </c>
      <c r="B210" s="7" t="s">
        <v>35</v>
      </c>
      <c r="C210" s="7" t="s">
        <v>461</v>
      </c>
      <c r="D210" s="7" t="s">
        <v>15</v>
      </c>
      <c r="E210" s="6" t="s">
        <v>24</v>
      </c>
    </row>
    <row r="211" spans="1:5" x14ac:dyDescent="0.2">
      <c r="A211" s="7" t="s">
        <v>462</v>
      </c>
      <c r="B211" s="7" t="s">
        <v>13</v>
      </c>
      <c r="C211" s="7" t="s">
        <v>463</v>
      </c>
      <c r="D211" s="7" t="s">
        <v>31</v>
      </c>
      <c r="E211" s="6" t="s">
        <v>24</v>
      </c>
    </row>
    <row r="212" spans="1:5" x14ac:dyDescent="0.2">
      <c r="A212" s="7" t="s">
        <v>464</v>
      </c>
      <c r="B212" s="7" t="s">
        <v>189</v>
      </c>
      <c r="C212" s="7" t="s">
        <v>465</v>
      </c>
      <c r="D212" s="7" t="s">
        <v>31</v>
      </c>
      <c r="E212" s="6" t="s">
        <v>24</v>
      </c>
    </row>
    <row r="213" spans="1:5" x14ac:dyDescent="0.2">
      <c r="A213" s="7" t="s">
        <v>466</v>
      </c>
      <c r="B213" s="7" t="s">
        <v>40</v>
      </c>
      <c r="C213" s="7" t="s">
        <v>467</v>
      </c>
      <c r="D213" s="7" t="s">
        <v>31</v>
      </c>
      <c r="E213" s="6" t="s">
        <v>24</v>
      </c>
    </row>
    <row r="214" spans="1:5" x14ac:dyDescent="0.2">
      <c r="A214" s="7" t="s">
        <v>468</v>
      </c>
      <c r="B214" s="7" t="s">
        <v>189</v>
      </c>
      <c r="C214" s="7" t="s">
        <v>469</v>
      </c>
      <c r="D214" s="7" t="s">
        <v>31</v>
      </c>
      <c r="E214" s="6" t="s">
        <v>24</v>
      </c>
    </row>
    <row r="215" spans="1:5" x14ac:dyDescent="0.2">
      <c r="A215" s="7" t="s">
        <v>470</v>
      </c>
      <c r="B215" s="7" t="s">
        <v>471</v>
      </c>
      <c r="C215" s="7" t="s">
        <v>472</v>
      </c>
      <c r="D215" s="7" t="s">
        <v>15</v>
      </c>
      <c r="E215" s="6" t="s">
        <v>16</v>
      </c>
    </row>
    <row r="216" spans="1:5" x14ac:dyDescent="0.2">
      <c r="A216" s="7" t="s">
        <v>473</v>
      </c>
      <c r="B216" s="7" t="s">
        <v>40</v>
      </c>
      <c r="C216" s="7" t="s">
        <v>474</v>
      </c>
      <c r="D216" s="7" t="s">
        <v>31</v>
      </c>
      <c r="E216" s="6" t="s">
        <v>24</v>
      </c>
    </row>
    <row r="217" spans="1:5" x14ac:dyDescent="0.2">
      <c r="A217" s="7" t="s">
        <v>475</v>
      </c>
      <c r="B217" s="7" t="s">
        <v>13</v>
      </c>
      <c r="C217" s="7" t="s">
        <v>476</v>
      </c>
      <c r="D217" s="7" t="s">
        <v>31</v>
      </c>
      <c r="E217" s="6" t="s">
        <v>24</v>
      </c>
    </row>
    <row r="218" spans="1:5" x14ac:dyDescent="0.2">
      <c r="A218" s="7" t="s">
        <v>477</v>
      </c>
      <c r="B218" s="7" t="s">
        <v>13</v>
      </c>
      <c r="C218" s="7" t="s">
        <v>478</v>
      </c>
      <c r="D218" s="7" t="s">
        <v>31</v>
      </c>
      <c r="E218" s="6" t="s">
        <v>24</v>
      </c>
    </row>
    <row r="219" spans="1:5" x14ac:dyDescent="0.2">
      <c r="A219" s="7" t="s">
        <v>479</v>
      </c>
      <c r="B219" s="7" t="s">
        <v>13</v>
      </c>
      <c r="C219" s="7" t="s">
        <v>480</v>
      </c>
      <c r="D219" s="7" t="s">
        <v>31</v>
      </c>
      <c r="E219" s="6" t="s">
        <v>24</v>
      </c>
    </row>
    <row r="220" spans="1:5" x14ac:dyDescent="0.2">
      <c r="A220" s="7" t="s">
        <v>481</v>
      </c>
      <c r="B220" s="7" t="s">
        <v>482</v>
      </c>
      <c r="C220" s="7" t="s">
        <v>483</v>
      </c>
      <c r="D220" s="7" t="s">
        <v>15</v>
      </c>
      <c r="E220" s="6" t="s">
        <v>24</v>
      </c>
    </row>
    <row r="221" spans="1:5" x14ac:dyDescent="0.2">
      <c r="A221" s="7" t="s">
        <v>484</v>
      </c>
      <c r="B221" s="7" t="s">
        <v>18</v>
      </c>
      <c r="C221" s="7" t="s">
        <v>485</v>
      </c>
      <c r="D221" s="7" t="s">
        <v>31</v>
      </c>
      <c r="E221" s="6" t="s">
        <v>24</v>
      </c>
    </row>
    <row r="222" spans="1:5" x14ac:dyDescent="0.2">
      <c r="A222" s="7" t="s">
        <v>486</v>
      </c>
      <c r="B222" s="7" t="s">
        <v>487</v>
      </c>
      <c r="C222" s="7" t="s">
        <v>488</v>
      </c>
      <c r="D222" s="7" t="s">
        <v>15</v>
      </c>
      <c r="E222" s="6" t="s">
        <v>24</v>
      </c>
    </row>
    <row r="223" spans="1:5" x14ac:dyDescent="0.2">
      <c r="A223" s="7" t="s">
        <v>489</v>
      </c>
      <c r="B223" s="7" t="s">
        <v>490</v>
      </c>
      <c r="C223" s="7" t="s">
        <v>491</v>
      </c>
      <c r="D223" s="7" t="s">
        <v>15</v>
      </c>
      <c r="E223" s="6" t="s">
        <v>24</v>
      </c>
    </row>
    <row r="224" spans="1:5" x14ac:dyDescent="0.2">
      <c r="A224" s="7" t="s">
        <v>492</v>
      </c>
      <c r="B224" s="7" t="s">
        <v>490</v>
      </c>
      <c r="C224" s="7" t="s">
        <v>493</v>
      </c>
      <c r="D224" s="7" t="s">
        <v>15</v>
      </c>
      <c r="E224" s="6" t="s">
        <v>24</v>
      </c>
    </row>
    <row r="225" spans="1:5" x14ac:dyDescent="0.2">
      <c r="A225" s="7" t="s">
        <v>494</v>
      </c>
      <c r="B225" s="7" t="s">
        <v>487</v>
      </c>
      <c r="C225" s="7" t="s">
        <v>495</v>
      </c>
      <c r="D225" s="7" t="s">
        <v>15</v>
      </c>
      <c r="E225" s="6" t="s">
        <v>24</v>
      </c>
    </row>
    <row r="226" spans="1:5" x14ac:dyDescent="0.2">
      <c r="A226" s="7" t="s">
        <v>496</v>
      </c>
      <c r="B226" s="7" t="s">
        <v>487</v>
      </c>
      <c r="C226" s="7" t="s">
        <v>497</v>
      </c>
      <c r="D226" s="7" t="s">
        <v>15</v>
      </c>
      <c r="E226" s="6" t="s">
        <v>24</v>
      </c>
    </row>
    <row r="227" spans="1:5" x14ac:dyDescent="0.2">
      <c r="A227" s="7" t="s">
        <v>498</v>
      </c>
      <c r="B227" s="7" t="s">
        <v>490</v>
      </c>
      <c r="C227" s="7" t="s">
        <v>499</v>
      </c>
      <c r="D227" s="7" t="s">
        <v>15</v>
      </c>
      <c r="E227" s="6" t="s">
        <v>24</v>
      </c>
    </row>
    <row r="228" spans="1:5" x14ac:dyDescent="0.2">
      <c r="A228" s="7" t="s">
        <v>500</v>
      </c>
      <c r="B228" s="7" t="s">
        <v>487</v>
      </c>
      <c r="C228" s="7" t="s">
        <v>501</v>
      </c>
      <c r="D228" s="7" t="s">
        <v>15</v>
      </c>
      <c r="E228" s="6" t="s">
        <v>24</v>
      </c>
    </row>
    <row r="229" spans="1:5" x14ac:dyDescent="0.2">
      <c r="A229" s="7" t="s">
        <v>502</v>
      </c>
      <c r="B229" s="7" t="s">
        <v>487</v>
      </c>
      <c r="C229" s="7" t="s">
        <v>503</v>
      </c>
      <c r="D229" s="7" t="s">
        <v>15</v>
      </c>
      <c r="E229" s="6" t="s">
        <v>24</v>
      </c>
    </row>
    <row r="230" spans="1:5" x14ac:dyDescent="0.2">
      <c r="A230" s="7" t="s">
        <v>504</v>
      </c>
      <c r="B230" s="7" t="s">
        <v>487</v>
      </c>
      <c r="C230" s="7" t="s">
        <v>505</v>
      </c>
      <c r="D230" s="7" t="s">
        <v>15</v>
      </c>
      <c r="E230" s="6" t="s">
        <v>24</v>
      </c>
    </row>
    <row r="231" spans="1:5" x14ac:dyDescent="0.2">
      <c r="A231" s="7" t="s">
        <v>506</v>
      </c>
      <c r="B231" s="7" t="s">
        <v>487</v>
      </c>
      <c r="C231" s="7" t="s">
        <v>507</v>
      </c>
      <c r="D231" s="7" t="s">
        <v>15</v>
      </c>
      <c r="E231" s="6" t="s">
        <v>24</v>
      </c>
    </row>
    <row r="232" spans="1:5" x14ac:dyDescent="0.2">
      <c r="A232" s="7" t="s">
        <v>508</v>
      </c>
      <c r="B232" s="7" t="s">
        <v>487</v>
      </c>
      <c r="C232" s="7" t="s">
        <v>509</v>
      </c>
      <c r="D232" s="7" t="s">
        <v>15</v>
      </c>
      <c r="E232" s="6" t="s">
        <v>24</v>
      </c>
    </row>
    <row r="233" spans="1:5" x14ac:dyDescent="0.2">
      <c r="A233" s="7" t="s">
        <v>510</v>
      </c>
      <c r="B233" s="7" t="s">
        <v>490</v>
      </c>
      <c r="C233" s="7" t="s">
        <v>511</v>
      </c>
      <c r="D233" s="7" t="s">
        <v>15</v>
      </c>
      <c r="E233" s="6" t="s">
        <v>24</v>
      </c>
    </row>
    <row r="234" spans="1:5" x14ac:dyDescent="0.2">
      <c r="A234" s="7" t="s">
        <v>512</v>
      </c>
      <c r="B234" s="7" t="s">
        <v>487</v>
      </c>
      <c r="C234" s="7" t="s">
        <v>513</v>
      </c>
      <c r="D234" s="7" t="s">
        <v>15</v>
      </c>
      <c r="E234" s="6" t="s">
        <v>24</v>
      </c>
    </row>
    <row r="235" spans="1:5" x14ac:dyDescent="0.2">
      <c r="A235" s="7" t="s">
        <v>514</v>
      </c>
      <c r="B235" s="7" t="s">
        <v>487</v>
      </c>
      <c r="C235" s="7" t="s">
        <v>515</v>
      </c>
      <c r="D235" s="7" t="s">
        <v>15</v>
      </c>
      <c r="E235" s="6" t="s">
        <v>24</v>
      </c>
    </row>
    <row r="236" spans="1:5" x14ac:dyDescent="0.2">
      <c r="A236" s="7" t="s">
        <v>516</v>
      </c>
      <c r="B236" s="7" t="s">
        <v>490</v>
      </c>
      <c r="C236" s="7" t="s">
        <v>517</v>
      </c>
      <c r="D236" s="7" t="s">
        <v>15</v>
      </c>
      <c r="E236" s="6" t="s">
        <v>16</v>
      </c>
    </row>
    <row r="237" spans="1:5" x14ac:dyDescent="0.2">
      <c r="A237" s="7" t="s">
        <v>518</v>
      </c>
      <c r="B237" s="7" t="s">
        <v>487</v>
      </c>
      <c r="C237" s="7" t="s">
        <v>519</v>
      </c>
      <c r="D237" s="7" t="s">
        <v>15</v>
      </c>
      <c r="E237" s="6" t="s">
        <v>24</v>
      </c>
    </row>
    <row r="238" spans="1:5" x14ac:dyDescent="0.2">
      <c r="A238" s="7" t="s">
        <v>520</v>
      </c>
      <c r="B238" s="7" t="s">
        <v>487</v>
      </c>
      <c r="C238" s="7" t="s">
        <v>521</v>
      </c>
      <c r="D238" s="7" t="s">
        <v>15</v>
      </c>
      <c r="E238" s="6" t="s">
        <v>24</v>
      </c>
    </row>
    <row r="239" spans="1:5" x14ac:dyDescent="0.2">
      <c r="A239" s="7" t="s">
        <v>522</v>
      </c>
      <c r="B239" s="7" t="s">
        <v>487</v>
      </c>
      <c r="C239" s="7" t="s">
        <v>523</v>
      </c>
      <c r="D239" s="7" t="s">
        <v>15</v>
      </c>
      <c r="E239" s="6" t="s">
        <v>24</v>
      </c>
    </row>
    <row r="240" spans="1:5" x14ac:dyDescent="0.2">
      <c r="A240" s="7" t="s">
        <v>524</v>
      </c>
      <c r="B240" s="7" t="s">
        <v>490</v>
      </c>
      <c r="C240" s="7" t="s">
        <v>525</v>
      </c>
      <c r="D240" s="7" t="s">
        <v>15</v>
      </c>
      <c r="E240" s="6" t="s">
        <v>24</v>
      </c>
    </row>
    <row r="241" spans="1:6" x14ac:dyDescent="0.2">
      <c r="A241" s="7" t="s">
        <v>526</v>
      </c>
      <c r="B241" s="7" t="s">
        <v>487</v>
      </c>
      <c r="C241" s="7" t="s">
        <v>527</v>
      </c>
      <c r="D241" s="7" t="s">
        <v>15</v>
      </c>
      <c r="E241" s="6" t="s">
        <v>24</v>
      </c>
    </row>
    <row r="242" spans="1:6" x14ac:dyDescent="0.2">
      <c r="A242" s="7" t="s">
        <v>528</v>
      </c>
      <c r="B242" s="7" t="s">
        <v>490</v>
      </c>
      <c r="C242" s="7" t="s">
        <v>529</v>
      </c>
      <c r="D242" s="7" t="s">
        <v>15</v>
      </c>
      <c r="E242" s="6" t="s">
        <v>24</v>
      </c>
    </row>
    <row r="243" spans="1:6" x14ac:dyDescent="0.2">
      <c r="A243" s="7" t="s">
        <v>530</v>
      </c>
      <c r="B243" s="7" t="s">
        <v>487</v>
      </c>
      <c r="C243" s="7" t="s">
        <v>531</v>
      </c>
      <c r="D243" s="7" t="s">
        <v>15</v>
      </c>
      <c r="E243" s="6" t="s">
        <v>24</v>
      </c>
    </row>
    <row r="244" spans="1:6" x14ac:dyDescent="0.2">
      <c r="A244" s="7" t="s">
        <v>532</v>
      </c>
      <c r="B244" s="7" t="s">
        <v>487</v>
      </c>
      <c r="C244" s="7" t="s">
        <v>533</v>
      </c>
      <c r="D244" s="7" t="s">
        <v>15</v>
      </c>
      <c r="E244" s="6" t="s">
        <v>24</v>
      </c>
    </row>
    <row r="245" spans="1:6" x14ac:dyDescent="0.2">
      <c r="A245" s="7" t="s">
        <v>534</v>
      </c>
      <c r="B245" s="7" t="s">
        <v>487</v>
      </c>
      <c r="C245" s="7" t="s">
        <v>535</v>
      </c>
      <c r="D245" s="7" t="s">
        <v>15</v>
      </c>
      <c r="E245" s="6" t="s">
        <v>24</v>
      </c>
    </row>
    <row r="246" spans="1:6" x14ac:dyDescent="0.2">
      <c r="A246" s="7" t="s">
        <v>536</v>
      </c>
      <c r="B246" s="7" t="s">
        <v>487</v>
      </c>
      <c r="C246" s="7" t="s">
        <v>537</v>
      </c>
      <c r="D246" s="7" t="s">
        <v>15</v>
      </c>
      <c r="E246" s="6" t="s">
        <v>24</v>
      </c>
    </row>
    <row r="247" spans="1:6" x14ac:dyDescent="0.2">
      <c r="A247" s="7" t="s">
        <v>538</v>
      </c>
      <c r="B247" s="7" t="s">
        <v>487</v>
      </c>
      <c r="C247" s="7" t="s">
        <v>539</v>
      </c>
      <c r="D247" s="7" t="s">
        <v>15</v>
      </c>
      <c r="E247" s="6" t="s">
        <v>24</v>
      </c>
    </row>
    <row r="248" spans="1:6" x14ac:dyDescent="0.2">
      <c r="A248" s="7" t="s">
        <v>540</v>
      </c>
      <c r="B248" s="7" t="s">
        <v>487</v>
      </c>
      <c r="C248" s="7" t="s">
        <v>541</v>
      </c>
      <c r="D248" s="7" t="s">
        <v>15</v>
      </c>
      <c r="E248" s="6" t="s">
        <v>24</v>
      </c>
    </row>
    <row r="249" spans="1:6" x14ac:dyDescent="0.2">
      <c r="A249" s="7" t="s">
        <v>542</v>
      </c>
      <c r="B249" s="7" t="s">
        <v>21</v>
      </c>
      <c r="C249" s="7" t="s">
        <v>543</v>
      </c>
      <c r="D249" s="7" t="s">
        <v>15</v>
      </c>
      <c r="E249" s="6" t="s">
        <v>24</v>
      </c>
    </row>
    <row r="250" spans="1:6" x14ac:dyDescent="0.2">
      <c r="A250" s="7" t="s">
        <v>544</v>
      </c>
      <c r="B250" s="7" t="s">
        <v>18</v>
      </c>
      <c r="C250" s="7" t="s">
        <v>545</v>
      </c>
      <c r="D250" s="7" t="s">
        <v>15</v>
      </c>
      <c r="E250" s="6" t="s">
        <v>24</v>
      </c>
    </row>
    <row r="251" spans="1:6" x14ac:dyDescent="0.2">
      <c r="A251" s="7" t="s">
        <v>546</v>
      </c>
      <c r="B251" s="7" t="s">
        <v>482</v>
      </c>
      <c r="C251" s="7" t="s">
        <v>547</v>
      </c>
      <c r="D251" s="7" t="s">
        <v>31</v>
      </c>
      <c r="E251" s="6" t="s">
        <v>24</v>
      </c>
    </row>
    <row r="252" spans="1:6" x14ac:dyDescent="0.2">
      <c r="A252" s="7" t="s">
        <v>548</v>
      </c>
      <c r="B252" s="7" t="s">
        <v>62</v>
      </c>
      <c r="C252" s="7" t="s">
        <v>549</v>
      </c>
      <c r="D252" s="7" t="s">
        <v>31</v>
      </c>
      <c r="E252" s="6" t="s">
        <v>24</v>
      </c>
    </row>
    <row r="253" spans="1:6" x14ac:dyDescent="0.2">
      <c r="A253" s="7" t="s">
        <v>550</v>
      </c>
      <c r="B253" s="7" t="s">
        <v>314</v>
      </c>
      <c r="C253" s="7" t="s">
        <v>551</v>
      </c>
      <c r="D253" s="7" t="s">
        <v>47</v>
      </c>
      <c r="E253" s="6" t="s">
        <v>16</v>
      </c>
      <c r="F253" s="6" t="s">
        <v>552</v>
      </c>
    </row>
    <row r="254" spans="1:6" x14ac:dyDescent="0.2">
      <c r="A254" s="7" t="s">
        <v>553</v>
      </c>
      <c r="B254" s="7" t="s">
        <v>211</v>
      </c>
      <c r="C254" s="7" t="s">
        <v>554</v>
      </c>
      <c r="D254" s="7" t="s">
        <v>31</v>
      </c>
      <c r="E254" s="6" t="s">
        <v>24</v>
      </c>
    </row>
    <row r="255" spans="1:6" x14ac:dyDescent="0.2">
      <c r="A255" s="7" t="s">
        <v>555</v>
      </c>
      <c r="B255" s="7" t="s">
        <v>211</v>
      </c>
      <c r="C255" s="7" t="s">
        <v>556</v>
      </c>
      <c r="D255" s="7" t="s">
        <v>47</v>
      </c>
      <c r="E255" s="6" t="s">
        <v>24</v>
      </c>
    </row>
    <row r="256" spans="1:6" x14ac:dyDescent="0.2">
      <c r="A256" s="7" t="s">
        <v>557</v>
      </c>
      <c r="B256" s="7" t="s">
        <v>40</v>
      </c>
      <c r="C256" s="7" t="s">
        <v>558</v>
      </c>
      <c r="D256" s="7" t="s">
        <v>31</v>
      </c>
      <c r="E256" s="6" t="s">
        <v>24</v>
      </c>
    </row>
    <row r="257" spans="1:5" x14ac:dyDescent="0.2">
      <c r="A257" s="7" t="s">
        <v>559</v>
      </c>
      <c r="B257" s="7" t="s">
        <v>189</v>
      </c>
      <c r="C257" s="7" t="s">
        <v>560</v>
      </c>
      <c r="D257" s="7" t="s">
        <v>31</v>
      </c>
      <c r="E257" s="6" t="s">
        <v>24</v>
      </c>
    </row>
    <row r="258" spans="1:5" x14ac:dyDescent="0.2">
      <c r="A258" s="7" t="s">
        <v>561</v>
      </c>
      <c r="B258" s="7" t="s">
        <v>18</v>
      </c>
      <c r="C258" s="7" t="s">
        <v>562</v>
      </c>
      <c r="D258" s="7" t="s">
        <v>31</v>
      </c>
      <c r="E258" s="6" t="s">
        <v>24</v>
      </c>
    </row>
    <row r="259" spans="1:5" x14ac:dyDescent="0.2">
      <c r="A259" s="7" t="s">
        <v>563</v>
      </c>
      <c r="B259" s="7" t="s">
        <v>183</v>
      </c>
      <c r="C259" s="7" t="s">
        <v>564</v>
      </c>
      <c r="D259" s="7" t="s">
        <v>15</v>
      </c>
      <c r="E259" s="6" t="s">
        <v>24</v>
      </c>
    </row>
    <row r="260" spans="1:5" x14ac:dyDescent="0.2">
      <c r="A260" s="7" t="s">
        <v>565</v>
      </c>
      <c r="B260" s="7" t="s">
        <v>180</v>
      </c>
      <c r="C260" s="7" t="s">
        <v>566</v>
      </c>
      <c r="D260" s="7" t="s">
        <v>15</v>
      </c>
      <c r="E260" s="6" t="s">
        <v>24</v>
      </c>
    </row>
    <row r="261" spans="1:5" x14ac:dyDescent="0.2">
      <c r="A261" s="7" t="s">
        <v>567</v>
      </c>
      <c r="B261" s="7" t="s">
        <v>18</v>
      </c>
      <c r="C261" s="7" t="s">
        <v>568</v>
      </c>
      <c r="D261" s="7" t="s">
        <v>31</v>
      </c>
      <c r="E261" s="6" t="s">
        <v>24</v>
      </c>
    </row>
    <row r="262" spans="1:5" x14ac:dyDescent="0.2">
      <c r="A262" s="7" t="s">
        <v>569</v>
      </c>
      <c r="B262" s="6" t="s">
        <v>21</v>
      </c>
      <c r="C262" s="6" t="s">
        <v>570</v>
      </c>
      <c r="D262" s="6" t="s">
        <v>31</v>
      </c>
      <c r="E262" s="6" t="s">
        <v>24</v>
      </c>
    </row>
    <row r="263" spans="1:5" x14ac:dyDescent="0.2">
      <c r="A263" s="7" t="s">
        <v>571</v>
      </c>
      <c r="B263" s="7" t="s">
        <v>572</v>
      </c>
      <c r="C263" s="7" t="s">
        <v>573</v>
      </c>
      <c r="D263" s="7" t="s">
        <v>47</v>
      </c>
      <c r="E263" s="6" t="s">
        <v>24</v>
      </c>
    </row>
    <row r="264" spans="1:5" x14ac:dyDescent="0.2">
      <c r="A264" s="7" t="s">
        <v>574</v>
      </c>
      <c r="B264" s="7" t="s">
        <v>35</v>
      </c>
      <c r="C264" s="7" t="s">
        <v>575</v>
      </c>
      <c r="D264" s="7" t="s">
        <v>15</v>
      </c>
      <c r="E264" s="6" t="s">
        <v>24</v>
      </c>
    </row>
    <row r="265" spans="1:5" x14ac:dyDescent="0.2">
      <c r="A265" s="7" t="s">
        <v>576</v>
      </c>
      <c r="B265" s="7" t="s">
        <v>35</v>
      </c>
      <c r="C265" s="7" t="s">
        <v>577</v>
      </c>
      <c r="D265" s="7" t="s">
        <v>15</v>
      </c>
      <c r="E265" s="6" t="s">
        <v>24</v>
      </c>
    </row>
    <row r="266" spans="1:5" x14ac:dyDescent="0.2">
      <c r="A266" s="7" t="s">
        <v>578</v>
      </c>
      <c r="B266" s="7" t="s">
        <v>13</v>
      </c>
      <c r="C266" s="7" t="s">
        <v>579</v>
      </c>
      <c r="D266" s="7" t="s">
        <v>31</v>
      </c>
      <c r="E266" s="6" t="s">
        <v>24</v>
      </c>
    </row>
    <row r="267" spans="1:5" x14ac:dyDescent="0.2">
      <c r="A267" s="7" t="s">
        <v>580</v>
      </c>
      <c r="B267" s="7" t="s">
        <v>189</v>
      </c>
      <c r="C267" s="7" t="s">
        <v>581</v>
      </c>
      <c r="D267" s="7" t="s">
        <v>31</v>
      </c>
      <c r="E267" s="6" t="s">
        <v>24</v>
      </c>
    </row>
    <row r="268" spans="1:5" x14ac:dyDescent="0.2">
      <c r="A268" s="7" t="s">
        <v>582</v>
      </c>
      <c r="B268" s="7" t="s">
        <v>65</v>
      </c>
      <c r="C268" s="7" t="s">
        <v>583</v>
      </c>
      <c r="D268" s="7" t="s">
        <v>15</v>
      </c>
      <c r="E268" s="6" t="s">
        <v>16</v>
      </c>
    </row>
    <row r="269" spans="1:5" x14ac:dyDescent="0.2">
      <c r="A269" s="7" t="s">
        <v>584</v>
      </c>
      <c r="B269" s="7" t="s">
        <v>40</v>
      </c>
      <c r="C269" s="7" t="s">
        <v>585</v>
      </c>
      <c r="D269" s="7" t="s">
        <v>31</v>
      </c>
      <c r="E269" s="6" t="s">
        <v>24</v>
      </c>
    </row>
    <row r="270" spans="1:5" x14ac:dyDescent="0.2">
      <c r="A270" s="7" t="s">
        <v>586</v>
      </c>
      <c r="B270" s="7" t="s">
        <v>189</v>
      </c>
      <c r="C270" s="7" t="s">
        <v>587</v>
      </c>
      <c r="D270" s="7" t="s">
        <v>31</v>
      </c>
      <c r="E270" s="6" t="s">
        <v>24</v>
      </c>
    </row>
    <row r="271" spans="1:5" x14ac:dyDescent="0.2">
      <c r="A271" s="7" t="s">
        <v>588</v>
      </c>
      <c r="B271" s="7" t="s">
        <v>211</v>
      </c>
      <c r="C271" s="7" t="s">
        <v>589</v>
      </c>
      <c r="D271" s="7" t="s">
        <v>31</v>
      </c>
      <c r="E271" s="6" t="s">
        <v>16</v>
      </c>
    </row>
    <row r="272" spans="1:5" x14ac:dyDescent="0.2">
      <c r="A272" s="7" t="s">
        <v>590</v>
      </c>
      <c r="B272" s="7" t="s">
        <v>211</v>
      </c>
      <c r="C272" s="7" t="s">
        <v>591</v>
      </c>
      <c r="D272" s="7" t="s">
        <v>31</v>
      </c>
      <c r="E272" s="6" t="s">
        <v>16</v>
      </c>
    </row>
  </sheetData>
  <autoFilter ref="A4:F272" xr:uid="{CEDC7D99-F6C0-4CB4-90DD-A02AC68E9C64}"/>
  <sortState xmlns:xlrd2="http://schemas.microsoft.com/office/spreadsheetml/2017/richdata2" ref="A5:E186">
    <sortCondition ref="A5:A186"/>
  </sortState>
  <mergeCells count="2">
    <mergeCell ref="A1:F1"/>
    <mergeCell ref="A2:F2"/>
  </mergeCells>
  <phoneticPr fontId="2" type="noConversion"/>
  <pageMargins left="0.7" right="0.7" top="0.75" bottom="0.75" header="0.3" footer="0.3"/>
  <pageSetup paperSize="9"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1E391-E87E-436D-A831-882025975F2A}">
  <sheetPr>
    <tabColor rgb="FF00B050"/>
    <pageSetUpPr fitToPage="1"/>
  </sheetPr>
  <dimension ref="A1:F97"/>
  <sheetViews>
    <sheetView workbookViewId="0">
      <selection sqref="A1:F1"/>
    </sheetView>
  </sheetViews>
  <sheetFormatPr defaultRowHeight="14.25" x14ac:dyDescent="0.2"/>
  <cols>
    <col min="1" max="1" width="30.7109375" style="6" customWidth="1"/>
    <col min="2" max="2" width="40.7109375" style="6" customWidth="1"/>
    <col min="3" max="4" width="13.7109375" style="6" customWidth="1"/>
    <col min="5" max="5" width="30.7109375" style="6" customWidth="1"/>
    <col min="6" max="6" width="10.7109375" style="6" customWidth="1"/>
    <col min="7" max="16384" width="9.140625" style="6"/>
  </cols>
  <sheetData>
    <row r="1" spans="1:6" ht="22.5" x14ac:dyDescent="0.3">
      <c r="A1" s="24" t="s">
        <v>592</v>
      </c>
      <c r="B1" s="24"/>
      <c r="C1" s="24"/>
      <c r="D1" s="24"/>
      <c r="E1" s="24"/>
      <c r="F1" s="24"/>
    </row>
    <row r="2" spans="1:6" ht="68.25" customHeight="1" x14ac:dyDescent="0.2">
      <c r="A2" s="25" t="s">
        <v>593</v>
      </c>
      <c r="B2" s="25"/>
      <c r="C2" s="25"/>
      <c r="D2" s="25"/>
      <c r="E2" s="25"/>
      <c r="F2" s="25"/>
    </row>
    <row r="4" spans="1:6" x14ac:dyDescent="0.2">
      <c r="A4" s="9" t="s">
        <v>6</v>
      </c>
      <c r="B4" s="9" t="s">
        <v>7</v>
      </c>
      <c r="C4" s="9" t="s">
        <v>8</v>
      </c>
      <c r="D4" s="9" t="s">
        <v>9</v>
      </c>
      <c r="E4" s="9" t="s">
        <v>10</v>
      </c>
      <c r="F4" s="9" t="s">
        <v>11</v>
      </c>
    </row>
    <row r="5" spans="1:6" x14ac:dyDescent="0.2">
      <c r="A5" s="6" t="str" cm="1">
        <f t="array" ref="A5:F97">_xlfn._xlws.FILTER('AWaRe classification 2025'!A5:F272, 'AWaRe classification 2025'!D5:D272="Access", "NA")</f>
        <v>Amikacin</v>
      </c>
      <c r="B5" s="6" t="str">
        <v>Aminoglycosides</v>
      </c>
      <c r="C5" s="6" t="str">
        <v>J01GB06</v>
      </c>
      <c r="D5" s="6" t="str">
        <v>Access</v>
      </c>
      <c r="E5" s="6" t="str">
        <v>Yes</v>
      </c>
      <c r="F5" s="6">
        <v>0</v>
      </c>
    </row>
    <row r="6" spans="1:6" x14ac:dyDescent="0.2">
      <c r="A6" s="6" t="str">
        <v>Amoxicillin</v>
      </c>
      <c r="B6" s="6" t="str">
        <v>Penicillins</v>
      </c>
      <c r="C6" s="6" t="str">
        <v>J01CA04</v>
      </c>
      <c r="D6" s="6" t="str">
        <v>Access</v>
      </c>
      <c r="E6" s="6" t="str">
        <v>Yes</v>
      </c>
      <c r="F6" s="6">
        <v>0</v>
      </c>
    </row>
    <row r="7" spans="1:6" x14ac:dyDescent="0.2">
      <c r="A7" s="6" t="str">
        <v>Amoxicillin/clavulanic-acid</v>
      </c>
      <c r="B7" s="6" t="str">
        <v>Beta-lactam/beta-lactamase-inhibitor</v>
      </c>
      <c r="C7" s="6" t="str">
        <v>J01CR02</v>
      </c>
      <c r="D7" s="6" t="str">
        <v>Access</v>
      </c>
      <c r="E7" s="6" t="str">
        <v>Yes</v>
      </c>
      <c r="F7" s="6">
        <v>0</v>
      </c>
    </row>
    <row r="8" spans="1:6" x14ac:dyDescent="0.2">
      <c r="A8" s="6" t="str">
        <v>Amoxicillin/sulbactam</v>
      </c>
      <c r="B8" s="6" t="str">
        <v>Beta-lactam/beta-lactamase-inhibitor</v>
      </c>
      <c r="C8" s="6" t="str">
        <v>J01CR02</v>
      </c>
      <c r="D8" s="6" t="str">
        <v>Access</v>
      </c>
      <c r="E8" s="6" t="str">
        <v>No</v>
      </c>
      <c r="F8" s="6">
        <v>0</v>
      </c>
    </row>
    <row r="9" spans="1:6" x14ac:dyDescent="0.2">
      <c r="A9" s="6" t="str">
        <v>Ampicillin</v>
      </c>
      <c r="B9" s="6" t="str">
        <v>Penicillins</v>
      </c>
      <c r="C9" s="6" t="str">
        <v>J01CA01 </v>
      </c>
      <c r="D9" s="6" t="str">
        <v>Access</v>
      </c>
      <c r="E9" s="6" t="str">
        <v>Yes</v>
      </c>
      <c r="F9" s="6">
        <v>0</v>
      </c>
    </row>
    <row r="10" spans="1:6" x14ac:dyDescent="0.2">
      <c r="A10" s="6" t="str">
        <v>Ampicillin/sulbactam</v>
      </c>
      <c r="B10" s="6" t="str">
        <v>Beta-lactam/beta-lactamase-inhibitor</v>
      </c>
      <c r="C10" s="6" t="str">
        <v>J01CR01</v>
      </c>
      <c r="D10" s="6" t="str">
        <v>Access</v>
      </c>
      <c r="E10" s="6" t="str">
        <v>No</v>
      </c>
      <c r="F10" s="6">
        <v>0</v>
      </c>
    </row>
    <row r="11" spans="1:6" x14ac:dyDescent="0.2">
      <c r="A11" s="6" t="str">
        <v>Azanidazole</v>
      </c>
      <c r="B11" s="6" t="str">
        <v>Imidazoles</v>
      </c>
      <c r="C11" s="6" t="str">
        <v>P01AB04</v>
      </c>
      <c r="D11" s="6" t="str">
        <v>Access</v>
      </c>
      <c r="E11" s="6" t="str">
        <v>No</v>
      </c>
      <c r="F11" s="6">
        <v>0</v>
      </c>
    </row>
    <row r="12" spans="1:6" x14ac:dyDescent="0.2">
      <c r="A12" s="6" t="str">
        <v>Azidocillin</v>
      </c>
      <c r="B12" s="6" t="str">
        <v>Penicillins</v>
      </c>
      <c r="C12" s="6" t="str">
        <v>J01CE04</v>
      </c>
      <c r="D12" s="6" t="str">
        <v>Access</v>
      </c>
      <c r="E12" s="6" t="str">
        <v>No</v>
      </c>
      <c r="F12" s="6">
        <v>0</v>
      </c>
    </row>
    <row r="13" spans="1:6" x14ac:dyDescent="0.2">
      <c r="A13" s="6" t="str">
        <v>Bacampicillin</v>
      </c>
      <c r="B13" s="6" t="str">
        <v>Penicillins</v>
      </c>
      <c r="C13" s="6" t="str">
        <v>J01CA06</v>
      </c>
      <c r="D13" s="6" t="str">
        <v>Access</v>
      </c>
      <c r="E13" s="6" t="str">
        <v>No</v>
      </c>
      <c r="F13" s="6">
        <v>0</v>
      </c>
    </row>
    <row r="14" spans="1:6" x14ac:dyDescent="0.2">
      <c r="A14" s="6" t="str">
        <v>Benzathine-benzylpenicillin</v>
      </c>
      <c r="B14" s="6" t="str">
        <v>Penicillins</v>
      </c>
      <c r="C14" s="6" t="str">
        <v>J01CE08</v>
      </c>
      <c r="D14" s="6" t="str">
        <v>Access</v>
      </c>
      <c r="E14" s="6" t="str">
        <v>Yes</v>
      </c>
      <c r="F14" s="6">
        <v>0</v>
      </c>
    </row>
    <row r="15" spans="1:6" x14ac:dyDescent="0.2">
      <c r="A15" s="6" t="str">
        <v>Benzathine-phenoxymethylpenicillin</v>
      </c>
      <c r="B15" s="6" t="str">
        <v>Penicillins</v>
      </c>
      <c r="C15" s="6" t="str">
        <v>J01CE10</v>
      </c>
      <c r="D15" s="6" t="str">
        <v>Access</v>
      </c>
      <c r="E15" s="6" t="str">
        <v>No</v>
      </c>
      <c r="F15" s="6">
        <v>0</v>
      </c>
    </row>
    <row r="16" spans="1:6" x14ac:dyDescent="0.2">
      <c r="A16" s="6" t="str">
        <v>Benzylpenicillin</v>
      </c>
      <c r="B16" s="6" t="str">
        <v>Penicillins</v>
      </c>
      <c r="C16" s="6" t="str">
        <v>J01CE01</v>
      </c>
      <c r="D16" s="6" t="str">
        <v>Access</v>
      </c>
      <c r="E16" s="6" t="str">
        <v>Yes</v>
      </c>
      <c r="F16" s="6">
        <v>0</v>
      </c>
    </row>
    <row r="17" spans="1:6" x14ac:dyDescent="0.2">
      <c r="A17" s="6" t="str">
        <v>Brodimoprim</v>
      </c>
      <c r="B17" s="6" t="str">
        <v>Trimethoprim-derivatives</v>
      </c>
      <c r="C17" s="6" t="str">
        <v>J01EA02</v>
      </c>
      <c r="D17" s="6" t="str">
        <v>Access</v>
      </c>
      <c r="E17" s="6" t="str">
        <v>No</v>
      </c>
      <c r="F17" s="6">
        <v>0</v>
      </c>
    </row>
    <row r="18" spans="1:6" x14ac:dyDescent="0.2">
      <c r="A18" s="6" t="str">
        <v>Cefacetrile</v>
      </c>
      <c r="B18" s="6" t="str">
        <v>First-generation-cephalosporins</v>
      </c>
      <c r="C18" s="6" t="str">
        <v>J01DB10</v>
      </c>
      <c r="D18" s="6" t="str">
        <v>Access</v>
      </c>
      <c r="E18" s="6" t="str">
        <v>No</v>
      </c>
      <c r="F18" s="6">
        <v>0</v>
      </c>
    </row>
    <row r="19" spans="1:6" x14ac:dyDescent="0.2">
      <c r="A19" s="6" t="str">
        <v>Cefadroxil</v>
      </c>
      <c r="B19" s="6" t="str">
        <v>First-generation-cephalosporins</v>
      </c>
      <c r="C19" s="6" t="str">
        <v>J01DB05</v>
      </c>
      <c r="D19" s="6" t="str">
        <v>Access</v>
      </c>
      <c r="E19" s="6" t="str">
        <v>No</v>
      </c>
      <c r="F19" s="6">
        <v>0</v>
      </c>
    </row>
    <row r="20" spans="1:6" x14ac:dyDescent="0.2">
      <c r="A20" s="6" t="str">
        <v>Cefalexin</v>
      </c>
      <c r="B20" s="6" t="str">
        <v>First-generation-cephalosporins</v>
      </c>
      <c r="C20" s="6" t="str">
        <v>J01DB01</v>
      </c>
      <c r="D20" s="6" t="str">
        <v>Access</v>
      </c>
      <c r="E20" s="6" t="str">
        <v>Yes</v>
      </c>
      <c r="F20" s="6">
        <v>0</v>
      </c>
    </row>
    <row r="21" spans="1:6" x14ac:dyDescent="0.2">
      <c r="A21" s="6" t="str">
        <v>Cefaloridine</v>
      </c>
      <c r="B21" s="6" t="str">
        <v>First-generation-cephalosporins</v>
      </c>
      <c r="C21" s="6" t="str">
        <v>J01DB02</v>
      </c>
      <c r="D21" s="6" t="str">
        <v>Access</v>
      </c>
      <c r="E21" s="6" t="str">
        <v>No</v>
      </c>
      <c r="F21" s="6">
        <v>0</v>
      </c>
    </row>
    <row r="22" spans="1:6" x14ac:dyDescent="0.2">
      <c r="A22" s="6" t="str">
        <v>Cefalotin</v>
      </c>
      <c r="B22" s="6" t="str">
        <v>First-generation-cephalosporins</v>
      </c>
      <c r="C22" s="6" t="str">
        <v>J01DB03</v>
      </c>
      <c r="D22" s="6" t="str">
        <v>Access</v>
      </c>
      <c r="E22" s="6" t="str">
        <v>No</v>
      </c>
      <c r="F22" s="6">
        <v>0</v>
      </c>
    </row>
    <row r="23" spans="1:6" x14ac:dyDescent="0.2">
      <c r="A23" s="6" t="str">
        <v>Cefapirin</v>
      </c>
      <c r="B23" s="6" t="str">
        <v>First-generation-cephalosporins</v>
      </c>
      <c r="C23" s="6" t="str">
        <v>J01DB08</v>
      </c>
      <c r="D23" s="6" t="str">
        <v>Access</v>
      </c>
      <c r="E23" s="6" t="str">
        <v>No</v>
      </c>
      <c r="F23" s="6">
        <v>0</v>
      </c>
    </row>
    <row r="24" spans="1:6" x14ac:dyDescent="0.2">
      <c r="A24" s="6" t="str">
        <v>Cefatrizine</v>
      </c>
      <c r="B24" s="6" t="str">
        <v>First-generation-cephalosporins</v>
      </c>
      <c r="C24" s="6" t="str">
        <v>J01DB07</v>
      </c>
      <c r="D24" s="6" t="str">
        <v>Access</v>
      </c>
      <c r="E24" s="6" t="str">
        <v>No</v>
      </c>
      <c r="F24" s="6">
        <v>0</v>
      </c>
    </row>
    <row r="25" spans="1:6" x14ac:dyDescent="0.2">
      <c r="A25" s="6" t="str">
        <v>Cefazedone</v>
      </c>
      <c r="B25" s="6" t="str">
        <v>First-generation-cephalosporins</v>
      </c>
      <c r="C25" s="6" t="str">
        <v>J01DB06</v>
      </c>
      <c r="D25" s="6" t="str">
        <v>Access</v>
      </c>
      <c r="E25" s="6" t="str">
        <v>No</v>
      </c>
      <c r="F25" s="6">
        <v>0</v>
      </c>
    </row>
    <row r="26" spans="1:6" x14ac:dyDescent="0.2">
      <c r="A26" s="6" t="str">
        <v>Cefazolin</v>
      </c>
      <c r="B26" s="6" t="str">
        <v>First-generation-cephalosporins</v>
      </c>
      <c r="C26" s="6" t="str">
        <v>J01DB04</v>
      </c>
      <c r="D26" s="6" t="str">
        <v>Access</v>
      </c>
      <c r="E26" s="6" t="str">
        <v>Yes</v>
      </c>
      <c r="F26" s="6">
        <v>0</v>
      </c>
    </row>
    <row r="27" spans="1:6" x14ac:dyDescent="0.2">
      <c r="A27" s="6" t="str">
        <v>Cefradine</v>
      </c>
      <c r="B27" s="6" t="str">
        <v>First-generation-cephalosporins</v>
      </c>
      <c r="C27" s="6" t="str">
        <v>J01DB09</v>
      </c>
      <c r="D27" s="6" t="str">
        <v>Access</v>
      </c>
      <c r="E27" s="6" t="str">
        <v>No</v>
      </c>
      <c r="F27" s="6">
        <v>0</v>
      </c>
    </row>
    <row r="28" spans="1:6" x14ac:dyDescent="0.2">
      <c r="A28" s="6" t="str">
        <v>Cefroxadine</v>
      </c>
      <c r="B28" s="6" t="str">
        <v>First-generation-cephalosporins</v>
      </c>
      <c r="C28" s="6" t="str">
        <v>J01DB11</v>
      </c>
      <c r="D28" s="6" t="str">
        <v>Access</v>
      </c>
      <c r="E28" s="6" t="str">
        <v>No</v>
      </c>
      <c r="F28" s="6">
        <v>0</v>
      </c>
    </row>
    <row r="29" spans="1:6" x14ac:dyDescent="0.2">
      <c r="A29" s="6" t="str">
        <v>Ceftezole</v>
      </c>
      <c r="B29" s="6" t="str">
        <v>First-generation-cephalosporins</v>
      </c>
      <c r="C29" s="6" t="str">
        <v>J01DB12</v>
      </c>
      <c r="D29" s="6" t="str">
        <v>Access</v>
      </c>
      <c r="E29" s="6" t="str">
        <v>No</v>
      </c>
      <c r="F29" s="6">
        <v>0</v>
      </c>
    </row>
    <row r="30" spans="1:6" x14ac:dyDescent="0.2">
      <c r="A30" s="6" t="str">
        <v>Chloramphenicol</v>
      </c>
      <c r="B30" s="6" t="str">
        <v>Amphenicols</v>
      </c>
      <c r="C30" s="6" t="str">
        <v>J01BA01</v>
      </c>
      <c r="D30" s="6" t="str">
        <v>Access</v>
      </c>
      <c r="E30" s="6" t="str">
        <v>Yes</v>
      </c>
      <c r="F30" s="6">
        <v>0</v>
      </c>
    </row>
    <row r="31" spans="1:6" x14ac:dyDescent="0.2">
      <c r="A31" s="6" t="str">
        <v>Clindamycin</v>
      </c>
      <c r="B31" s="6" t="str">
        <v>Lincosamides</v>
      </c>
      <c r="C31" s="6" t="str">
        <v>J01FF01</v>
      </c>
      <c r="D31" s="6" t="str">
        <v>Access</v>
      </c>
      <c r="E31" s="6" t="str">
        <v>Yes</v>
      </c>
      <c r="F31" s="6">
        <v>0</v>
      </c>
    </row>
    <row r="32" spans="1:6" x14ac:dyDescent="0.2">
      <c r="A32" s="6" t="str">
        <v>Clometocillin</v>
      </c>
      <c r="B32" s="6" t="str">
        <v>Penicillins</v>
      </c>
      <c r="C32" s="6" t="str">
        <v>J01CE07</v>
      </c>
      <c r="D32" s="6" t="str">
        <v>Access</v>
      </c>
      <c r="E32" s="6" t="str">
        <v>No</v>
      </c>
      <c r="F32" s="6">
        <v>0</v>
      </c>
    </row>
    <row r="33" spans="1:6" x14ac:dyDescent="0.2">
      <c r="A33" s="6" t="str">
        <v>Cloxacillin</v>
      </c>
      <c r="B33" s="6" t="str">
        <v>Penicillins</v>
      </c>
      <c r="C33" s="6" t="str">
        <v>J01CF02</v>
      </c>
      <c r="D33" s="6" t="str">
        <v>Access</v>
      </c>
      <c r="E33" s="6" t="str">
        <v>Yes</v>
      </c>
      <c r="F33" s="6">
        <v>0</v>
      </c>
    </row>
    <row r="34" spans="1:6" x14ac:dyDescent="0.2">
      <c r="A34" s="6" t="str">
        <v>Dicloxacillin</v>
      </c>
      <c r="B34" s="6" t="str">
        <v>Penicillins</v>
      </c>
      <c r="C34" s="6" t="str">
        <v>J01CF01</v>
      </c>
      <c r="D34" s="6" t="str">
        <v>Access</v>
      </c>
      <c r="E34" s="6" t="str">
        <v>Yes</v>
      </c>
      <c r="F34" s="6" t="str">
        <v>*therapeutic alternative to cloxacillin</v>
      </c>
    </row>
    <row r="35" spans="1:6" x14ac:dyDescent="0.2">
      <c r="A35" s="6" t="str">
        <v>Doxycycline</v>
      </c>
      <c r="B35" s="6" t="str">
        <v>Tetracyclines</v>
      </c>
      <c r="C35" s="6" t="str">
        <v>J01AA02</v>
      </c>
      <c r="D35" s="6" t="str">
        <v>Access</v>
      </c>
      <c r="E35" s="6" t="str">
        <v>Yes</v>
      </c>
      <c r="F35" s="6">
        <v>0</v>
      </c>
    </row>
    <row r="36" spans="1:6" x14ac:dyDescent="0.2">
      <c r="A36" s="6" t="str">
        <v>Epicillin</v>
      </c>
      <c r="B36" s="6" t="str">
        <v>Penicillins</v>
      </c>
      <c r="C36" s="6" t="str">
        <v>J01CA07</v>
      </c>
      <c r="D36" s="6" t="str">
        <v>Access</v>
      </c>
      <c r="E36" s="6" t="str">
        <v>No</v>
      </c>
      <c r="F36" s="6">
        <v>0</v>
      </c>
    </row>
    <row r="37" spans="1:6" x14ac:dyDescent="0.2">
      <c r="A37" s="6" t="str">
        <v>Flucloxacillin</v>
      </c>
      <c r="B37" s="6" t="str">
        <v>Penicillins</v>
      </c>
      <c r="C37" s="6" t="str">
        <v>J01CF05</v>
      </c>
      <c r="D37" s="6" t="str">
        <v>Access</v>
      </c>
      <c r="E37" s="6" t="str">
        <v>Yes</v>
      </c>
      <c r="F37" s="6" t="str">
        <v>*therapeutic alternative to cloxacillin</v>
      </c>
    </row>
    <row r="38" spans="1:6" x14ac:dyDescent="0.2">
      <c r="A38" s="6" t="str">
        <v>Furazidin</v>
      </c>
      <c r="B38" s="6" t="str">
        <v>Nitrofuran-derivatives</v>
      </c>
      <c r="C38" s="6" t="str">
        <v>J01XE03</v>
      </c>
      <c r="D38" s="6" t="str">
        <v>Access</v>
      </c>
      <c r="E38" s="6" t="str">
        <v>No</v>
      </c>
      <c r="F38" s="6">
        <v>0</v>
      </c>
    </row>
    <row r="39" spans="1:6" x14ac:dyDescent="0.2">
      <c r="A39" s="6" t="str">
        <v>Gentamicin</v>
      </c>
      <c r="B39" s="6" t="str">
        <v>Aminoglycosides</v>
      </c>
      <c r="C39" s="6" t="str">
        <v>J01GB03</v>
      </c>
      <c r="D39" s="6" t="str">
        <v>Access</v>
      </c>
      <c r="E39" s="6" t="str">
        <v>Yes</v>
      </c>
      <c r="F39" s="6">
        <v>0</v>
      </c>
    </row>
    <row r="40" spans="1:6" x14ac:dyDescent="0.2">
      <c r="A40" s="6" t="str">
        <v>Hetacillin</v>
      </c>
      <c r="B40" s="6" t="str">
        <v>Penicillins</v>
      </c>
      <c r="C40" s="6" t="str">
        <v>J01CA18</v>
      </c>
      <c r="D40" s="6" t="str">
        <v>Access</v>
      </c>
      <c r="E40" s="6" t="str">
        <v>No</v>
      </c>
      <c r="F40" s="6">
        <v>0</v>
      </c>
    </row>
    <row r="41" spans="1:6" x14ac:dyDescent="0.2">
      <c r="A41" s="6" t="str">
        <v>Mecillinam</v>
      </c>
      <c r="B41" s="6" t="str">
        <v>Penicillins</v>
      </c>
      <c r="C41" s="6" t="str">
        <v>J01CA11</v>
      </c>
      <c r="D41" s="6" t="str">
        <v>Access</v>
      </c>
      <c r="E41" s="6" t="str">
        <v>No</v>
      </c>
      <c r="F41" s="6">
        <v>0</v>
      </c>
    </row>
    <row r="42" spans="1:6" x14ac:dyDescent="0.2">
      <c r="A42" s="6" t="str">
        <v>Metampicillin</v>
      </c>
      <c r="B42" s="6" t="str">
        <v>Penicillins</v>
      </c>
      <c r="C42" s="6" t="str">
        <v>J01CA14</v>
      </c>
      <c r="D42" s="6" t="str">
        <v>Access</v>
      </c>
      <c r="E42" s="6" t="str">
        <v>No</v>
      </c>
      <c r="F42" s="6">
        <v>0</v>
      </c>
    </row>
    <row r="43" spans="1:6" x14ac:dyDescent="0.2">
      <c r="A43" s="6" t="str">
        <v>Meticillin</v>
      </c>
      <c r="B43" s="6" t="str">
        <v>Penicillins</v>
      </c>
      <c r="C43" s="6" t="str">
        <v>J01CF03</v>
      </c>
      <c r="D43" s="6" t="str">
        <v>Access</v>
      </c>
      <c r="E43" s="6" t="str">
        <v>Yes</v>
      </c>
      <c r="F43" s="6" t="str">
        <v>*therapeutic alternative to cloxacillin</v>
      </c>
    </row>
    <row r="44" spans="1:6" x14ac:dyDescent="0.2">
      <c r="A44" s="6" t="str">
        <v>Metronidazole_IV</v>
      </c>
      <c r="B44" s="6" t="str">
        <v>Imidazoles</v>
      </c>
      <c r="C44" s="6" t="str">
        <v>J01XD01</v>
      </c>
      <c r="D44" s="6" t="str">
        <v>Access</v>
      </c>
      <c r="E44" s="6" t="str">
        <v>Yes</v>
      </c>
      <c r="F44" s="6">
        <v>0</v>
      </c>
    </row>
    <row r="45" spans="1:6" x14ac:dyDescent="0.2">
      <c r="A45" s="6" t="str">
        <v>Metronidazole_oral</v>
      </c>
      <c r="B45" s="6" t="str">
        <v>Imidazoles</v>
      </c>
      <c r="C45" s="6" t="str">
        <v>P01AB01</v>
      </c>
      <c r="D45" s="6" t="str">
        <v>Access</v>
      </c>
      <c r="E45" s="6" t="str">
        <v>Yes</v>
      </c>
      <c r="F45" s="6">
        <v>0</v>
      </c>
    </row>
    <row r="46" spans="1:6" x14ac:dyDescent="0.2">
      <c r="A46" s="6" t="str">
        <v>Nafcillin</v>
      </c>
      <c r="B46" s="6" t="str">
        <v>Penicillins</v>
      </c>
      <c r="C46" s="6" t="str">
        <v>J01CF06</v>
      </c>
      <c r="D46" s="6" t="str">
        <v>Access</v>
      </c>
      <c r="E46" s="6" t="str">
        <v>Yes</v>
      </c>
      <c r="F46" s="6" t="str">
        <v>*therapeutic alternative to cloxacillin</v>
      </c>
    </row>
    <row r="47" spans="1:6" x14ac:dyDescent="0.2">
      <c r="A47" s="6" t="str">
        <v>Nifurtoinol</v>
      </c>
      <c r="B47" s="6" t="str">
        <v>Nitrofuran-derivatives</v>
      </c>
      <c r="C47" s="6" t="str">
        <v>J01XE02</v>
      </c>
      <c r="D47" s="6" t="str">
        <v>Access</v>
      </c>
      <c r="E47" s="6" t="str">
        <v>No</v>
      </c>
      <c r="F47" s="6">
        <v>0</v>
      </c>
    </row>
    <row r="48" spans="1:6" x14ac:dyDescent="0.2">
      <c r="A48" s="6" t="str">
        <v>Nimorazole</v>
      </c>
      <c r="B48" s="6" t="str">
        <v>Imidazoles</v>
      </c>
      <c r="C48" s="6" t="str">
        <v>P01AB06</v>
      </c>
      <c r="D48" s="6" t="str">
        <v>Access</v>
      </c>
      <c r="E48" s="6" t="str">
        <v>No</v>
      </c>
      <c r="F48" s="6">
        <v>0</v>
      </c>
    </row>
    <row r="49" spans="1:6" x14ac:dyDescent="0.2">
      <c r="A49" s="6" t="str">
        <v>Nitrofurantoin</v>
      </c>
      <c r="B49" s="6" t="str">
        <v>Nitrofuran-derivatives</v>
      </c>
      <c r="C49" s="6" t="str">
        <v>J01XE01</v>
      </c>
      <c r="D49" s="6" t="str">
        <v>Access</v>
      </c>
      <c r="E49" s="6" t="str">
        <v>Yes</v>
      </c>
      <c r="F49" s="6">
        <v>0</v>
      </c>
    </row>
    <row r="50" spans="1:6" x14ac:dyDescent="0.2">
      <c r="A50" s="6" t="str">
        <v>Ornidazole_IV</v>
      </c>
      <c r="B50" s="6" t="str">
        <v>Imidazoles</v>
      </c>
      <c r="C50" s="6" t="str">
        <v>J01XD03</v>
      </c>
      <c r="D50" s="6" t="str">
        <v>Access</v>
      </c>
      <c r="E50" s="6" t="str">
        <v>No</v>
      </c>
      <c r="F50" s="6">
        <v>0</v>
      </c>
    </row>
    <row r="51" spans="1:6" x14ac:dyDescent="0.2">
      <c r="A51" s="6" t="str">
        <v>Ornidazole_oral</v>
      </c>
      <c r="B51" s="6" t="str">
        <v>Imidazoles</v>
      </c>
      <c r="C51" s="6" t="str">
        <v>P01AB03</v>
      </c>
      <c r="D51" s="6" t="str">
        <v>Access</v>
      </c>
      <c r="E51" s="6" t="str">
        <v>No</v>
      </c>
      <c r="F51" s="6">
        <v>0</v>
      </c>
    </row>
    <row r="52" spans="1:6" x14ac:dyDescent="0.2">
      <c r="A52" s="6" t="str">
        <v>Oxacillin</v>
      </c>
      <c r="B52" s="6" t="str">
        <v>Penicillins</v>
      </c>
      <c r="C52" s="6" t="str">
        <v>J01CF04</v>
      </c>
      <c r="D52" s="6" t="str">
        <v>Access</v>
      </c>
      <c r="E52" s="6" t="str">
        <v>Yes</v>
      </c>
      <c r="F52" s="6" t="str">
        <v>*therapeutic alternative to cloxacillin</v>
      </c>
    </row>
    <row r="53" spans="1:6" x14ac:dyDescent="0.2">
      <c r="A53" s="6" t="str">
        <v>Penamecillin</v>
      </c>
      <c r="B53" s="6" t="str">
        <v>Penicillins</v>
      </c>
      <c r="C53" s="6" t="str">
        <v>J01CE06</v>
      </c>
      <c r="D53" s="6" t="str">
        <v>Access</v>
      </c>
      <c r="E53" s="6" t="str">
        <v>No</v>
      </c>
      <c r="F53" s="6">
        <v>0</v>
      </c>
    </row>
    <row r="54" spans="1:6" x14ac:dyDescent="0.2">
      <c r="A54" s="6" t="str">
        <v>Phenoxymethylpenicillin</v>
      </c>
      <c r="B54" s="6" t="str">
        <v>Penicillins</v>
      </c>
      <c r="C54" s="6" t="str">
        <v>J01CE02</v>
      </c>
      <c r="D54" s="6" t="str">
        <v>Access</v>
      </c>
      <c r="E54" s="6" t="str">
        <v>Yes</v>
      </c>
      <c r="F54" s="6">
        <v>0</v>
      </c>
    </row>
    <row r="55" spans="1:6" x14ac:dyDescent="0.2">
      <c r="A55" s="6" t="str">
        <v>Pivampicillin</v>
      </c>
      <c r="B55" s="6" t="str">
        <v>Penicillins</v>
      </c>
      <c r="C55" s="6" t="str">
        <v>J01CA02</v>
      </c>
      <c r="D55" s="6" t="str">
        <v>Access</v>
      </c>
      <c r="E55" s="6" t="str">
        <v>No</v>
      </c>
      <c r="F55" s="6">
        <v>0</v>
      </c>
    </row>
    <row r="56" spans="1:6" x14ac:dyDescent="0.2">
      <c r="A56" s="6" t="str">
        <v>Pivmecillinam</v>
      </c>
      <c r="B56" s="6" t="str">
        <v>Penicillins</v>
      </c>
      <c r="C56" s="6" t="str">
        <v>J01CA08</v>
      </c>
      <c r="D56" s="6" t="str">
        <v>Access</v>
      </c>
      <c r="E56" s="6" t="str">
        <v>No</v>
      </c>
      <c r="F56" s="6">
        <v>0</v>
      </c>
    </row>
    <row r="57" spans="1:6" x14ac:dyDescent="0.2">
      <c r="A57" s="6" t="str">
        <v>Procaine-benzylpenicillin</v>
      </c>
      <c r="B57" s="6" t="str">
        <v>Penicillins</v>
      </c>
      <c r="C57" s="6" t="str">
        <v>J01CE09</v>
      </c>
      <c r="D57" s="6" t="str">
        <v>Access</v>
      </c>
      <c r="E57" s="6" t="str">
        <v>Yes</v>
      </c>
      <c r="F57" s="6">
        <v>0</v>
      </c>
    </row>
    <row r="58" spans="1:6" x14ac:dyDescent="0.2">
      <c r="A58" s="6" t="str">
        <v>Propenidazole</v>
      </c>
      <c r="B58" s="6" t="str">
        <v>Imidazoles</v>
      </c>
      <c r="C58" s="6" t="str">
        <v>P01AB05</v>
      </c>
      <c r="D58" s="6" t="str">
        <v>Access</v>
      </c>
      <c r="E58" s="6" t="str">
        <v>No</v>
      </c>
      <c r="F58" s="6">
        <v>0</v>
      </c>
    </row>
    <row r="59" spans="1:6" x14ac:dyDescent="0.2">
      <c r="A59" s="6" t="str">
        <v>Propicillin</v>
      </c>
      <c r="B59" s="6" t="str">
        <v>Penicillins</v>
      </c>
      <c r="C59" s="6" t="str">
        <v>J01CE03</v>
      </c>
      <c r="D59" s="6" t="str">
        <v>Access</v>
      </c>
      <c r="E59" s="6" t="str">
        <v>No</v>
      </c>
      <c r="F59" s="6">
        <v>0</v>
      </c>
    </row>
    <row r="60" spans="1:6" x14ac:dyDescent="0.2">
      <c r="A60" s="6" t="str">
        <v>Satranidazole</v>
      </c>
      <c r="B60" s="6" t="str">
        <v>Imidazoles</v>
      </c>
      <c r="C60" s="6" t="str">
        <v>P01AB08</v>
      </c>
      <c r="D60" s="6" t="str">
        <v>Access</v>
      </c>
      <c r="E60" s="6" t="str">
        <v>No</v>
      </c>
      <c r="F60" s="6">
        <v>0</v>
      </c>
    </row>
    <row r="61" spans="1:6" x14ac:dyDescent="0.2">
      <c r="A61" s="6" t="str">
        <v>Secnidazole</v>
      </c>
      <c r="B61" s="6" t="str">
        <v>Imidazoles</v>
      </c>
      <c r="C61" s="6" t="str">
        <v>P01AB07</v>
      </c>
      <c r="D61" s="6" t="str">
        <v>Access</v>
      </c>
      <c r="E61" s="6" t="str">
        <v>No</v>
      </c>
      <c r="F61" s="6">
        <v>0</v>
      </c>
    </row>
    <row r="62" spans="1:6" x14ac:dyDescent="0.2">
      <c r="A62" s="6" t="str">
        <v>Spectinomycin</v>
      </c>
      <c r="B62" s="6" t="str">
        <v>Aminocyclitols</v>
      </c>
      <c r="C62" s="6" t="str">
        <v>J01XX04</v>
      </c>
      <c r="D62" s="6" t="str">
        <v>Access</v>
      </c>
      <c r="E62" s="6" t="str">
        <v>Yes</v>
      </c>
      <c r="F62" s="6">
        <v>0</v>
      </c>
    </row>
    <row r="63" spans="1:6" x14ac:dyDescent="0.2">
      <c r="A63" s="6" t="str">
        <v>Sulbactam</v>
      </c>
      <c r="B63" s="6" t="str">
        <v>Beta-lactamase-inhibitors</v>
      </c>
      <c r="C63" s="6" t="str">
        <v>J01CG01</v>
      </c>
      <c r="D63" s="6" t="str">
        <v>Access</v>
      </c>
      <c r="E63" s="6" t="str">
        <v>No</v>
      </c>
      <c r="F63" s="6">
        <v>0</v>
      </c>
    </row>
    <row r="64" spans="1:6" x14ac:dyDescent="0.2">
      <c r="A64" s="6" t="str">
        <v>Sulfadiazine</v>
      </c>
      <c r="B64" s="6" t="str">
        <v>Sulfonamides</v>
      </c>
      <c r="C64" s="6" t="str">
        <v>J01EC02</v>
      </c>
      <c r="D64" s="6" t="str">
        <v>Access</v>
      </c>
      <c r="E64" s="6" t="str">
        <v>No</v>
      </c>
      <c r="F64" s="6">
        <v>0</v>
      </c>
    </row>
    <row r="65" spans="1:6" x14ac:dyDescent="0.2">
      <c r="A65" s="6" t="str">
        <v>Sulfadiazine/tetroxoprim</v>
      </c>
      <c r="B65" s="6" t="str">
        <v>Sulfonamide-trimethoprim-combinations</v>
      </c>
      <c r="C65" s="6" t="str">
        <v>J01EE06</v>
      </c>
      <c r="D65" s="6" t="str">
        <v>Access</v>
      </c>
      <c r="E65" s="6" t="str">
        <v>No</v>
      </c>
      <c r="F65" s="6">
        <v>0</v>
      </c>
    </row>
    <row r="66" spans="1:6" x14ac:dyDescent="0.2">
      <c r="A66" s="6" t="str">
        <v>Sulfadiazine/trimethoprim</v>
      </c>
      <c r="B66" s="6" t="str">
        <v>Sulfonamide-trimethoprim-combinations</v>
      </c>
      <c r="C66" s="6" t="str">
        <v>J01EE02</v>
      </c>
      <c r="D66" s="6" t="str">
        <v>Access</v>
      </c>
      <c r="E66" s="6" t="str">
        <v>No</v>
      </c>
      <c r="F66" s="6">
        <v>0</v>
      </c>
    </row>
    <row r="67" spans="1:6" x14ac:dyDescent="0.2">
      <c r="A67" s="6" t="str">
        <v>Sulfadimethoxine</v>
      </c>
      <c r="B67" s="6" t="str">
        <v>Sulfonamides</v>
      </c>
      <c r="C67" s="6" t="str">
        <v>J01ED01</v>
      </c>
      <c r="D67" s="6" t="str">
        <v>Access</v>
      </c>
      <c r="E67" s="6" t="str">
        <v>No</v>
      </c>
      <c r="F67" s="6">
        <v>0</v>
      </c>
    </row>
    <row r="68" spans="1:6" x14ac:dyDescent="0.2">
      <c r="A68" s="6" t="str">
        <v>Sulfadimidine</v>
      </c>
      <c r="B68" s="6" t="str">
        <v>Sulfonamides</v>
      </c>
      <c r="C68" s="6" t="str">
        <v>J01EB03</v>
      </c>
      <c r="D68" s="6" t="str">
        <v>Access</v>
      </c>
      <c r="E68" s="6" t="str">
        <v>No</v>
      </c>
      <c r="F68" s="6">
        <v>0</v>
      </c>
    </row>
    <row r="69" spans="1:6" x14ac:dyDescent="0.2">
      <c r="A69" s="6" t="str">
        <v>Sulfadimidine/trimethoprim</v>
      </c>
      <c r="B69" s="6" t="str">
        <v>Sulfonamide-trimethoprim-combinations</v>
      </c>
      <c r="C69" s="6" t="str">
        <v>J01EE05</v>
      </c>
      <c r="D69" s="6" t="str">
        <v>Access</v>
      </c>
      <c r="E69" s="6" t="str">
        <v>No</v>
      </c>
      <c r="F69" s="6">
        <v>0</v>
      </c>
    </row>
    <row r="70" spans="1:6" x14ac:dyDescent="0.2">
      <c r="A70" s="6" t="str">
        <v>Sulfafurazole</v>
      </c>
      <c r="B70" s="6" t="str">
        <v>Sulfonamides</v>
      </c>
      <c r="C70" s="6" t="str">
        <v>J01EB05</v>
      </c>
      <c r="D70" s="6" t="str">
        <v>Access</v>
      </c>
      <c r="E70" s="6" t="str">
        <v>No</v>
      </c>
      <c r="F70" s="6">
        <v>0</v>
      </c>
    </row>
    <row r="71" spans="1:6" x14ac:dyDescent="0.2">
      <c r="A71" s="6" t="str">
        <v>Sulfaisodimidine</v>
      </c>
      <c r="B71" s="6" t="str">
        <v>Sulfonamides</v>
      </c>
      <c r="C71" s="6" t="str">
        <v>J01EB01</v>
      </c>
      <c r="D71" s="6" t="str">
        <v>Access</v>
      </c>
      <c r="E71" s="6" t="str">
        <v>No</v>
      </c>
      <c r="F71" s="6">
        <v>0</v>
      </c>
    </row>
    <row r="72" spans="1:6" x14ac:dyDescent="0.2">
      <c r="A72" s="6" t="str">
        <v>Sulfalene</v>
      </c>
      <c r="B72" s="6" t="str">
        <v>Sulfonamides</v>
      </c>
      <c r="C72" s="6" t="str">
        <v>J01ED02</v>
      </c>
      <c r="D72" s="6" t="str">
        <v>Access</v>
      </c>
      <c r="E72" s="6" t="str">
        <v>No</v>
      </c>
      <c r="F72" s="6">
        <v>0</v>
      </c>
    </row>
    <row r="73" spans="1:6" x14ac:dyDescent="0.2">
      <c r="A73" s="6" t="str">
        <v>Sulfamazone</v>
      </c>
      <c r="B73" s="6" t="str">
        <v>Sulfonamides</v>
      </c>
      <c r="C73" s="6" t="str">
        <v>J01ED09</v>
      </c>
      <c r="D73" s="6" t="str">
        <v>Access</v>
      </c>
      <c r="E73" s="6" t="str">
        <v>No</v>
      </c>
      <c r="F73" s="6">
        <v>0</v>
      </c>
    </row>
    <row r="74" spans="1:6" x14ac:dyDescent="0.2">
      <c r="A74" s="6" t="str">
        <v>Sulfamerazine</v>
      </c>
      <c r="B74" s="6" t="str">
        <v>Sulfonamides</v>
      </c>
      <c r="C74" s="6" t="str">
        <v>J01ED07</v>
      </c>
      <c r="D74" s="6" t="str">
        <v>Access</v>
      </c>
      <c r="E74" s="6" t="str">
        <v>No</v>
      </c>
      <c r="F74" s="6">
        <v>0</v>
      </c>
    </row>
    <row r="75" spans="1:6" x14ac:dyDescent="0.2">
      <c r="A75" s="6" t="str">
        <v>Sulfamerazine/trimethoprim</v>
      </c>
      <c r="B75" s="6" t="str">
        <v>Sulfonamide-trimethoprim-combinations</v>
      </c>
      <c r="C75" s="6" t="str">
        <v>J01EE07</v>
      </c>
      <c r="D75" s="6" t="str">
        <v>Access</v>
      </c>
      <c r="E75" s="6" t="str">
        <v>No</v>
      </c>
      <c r="F75" s="6">
        <v>0</v>
      </c>
    </row>
    <row r="76" spans="1:6" x14ac:dyDescent="0.2">
      <c r="A76" s="6" t="str">
        <v>Sulfamethizole</v>
      </c>
      <c r="B76" s="6" t="str">
        <v>Sulfonamides</v>
      </c>
      <c r="C76" s="6" t="str">
        <v>J01EB02</v>
      </c>
      <c r="D76" s="6" t="str">
        <v>Access</v>
      </c>
      <c r="E76" s="6" t="str">
        <v>No</v>
      </c>
      <c r="F76" s="6">
        <v>0</v>
      </c>
    </row>
    <row r="77" spans="1:6" x14ac:dyDescent="0.2">
      <c r="A77" s="6" t="str">
        <v>Sulfamethoxazole</v>
      </c>
      <c r="B77" s="6" t="str">
        <v>Sulfonamides</v>
      </c>
      <c r="C77" s="6" t="str">
        <v>J01EC01</v>
      </c>
      <c r="D77" s="6" t="str">
        <v>Access</v>
      </c>
      <c r="E77" s="6" t="str">
        <v>No</v>
      </c>
      <c r="F77" s="6">
        <v>0</v>
      </c>
    </row>
    <row r="78" spans="1:6" x14ac:dyDescent="0.2">
      <c r="A78" s="6" t="str">
        <v>Sulfamethoxazole/trimethoprim</v>
      </c>
      <c r="B78" s="6" t="str">
        <v>Sulfonamide-trimethoprim-combinations</v>
      </c>
      <c r="C78" s="6" t="str">
        <v>J01EE01</v>
      </c>
      <c r="D78" s="6" t="str">
        <v>Access</v>
      </c>
      <c r="E78" s="6" t="str">
        <v>Yes</v>
      </c>
      <c r="F78" s="6">
        <v>0</v>
      </c>
    </row>
    <row r="79" spans="1:6" x14ac:dyDescent="0.2">
      <c r="A79" s="6" t="str">
        <v>Sulfamethoxypyridazine</v>
      </c>
      <c r="B79" s="6" t="str">
        <v>Sulfonamides</v>
      </c>
      <c r="C79" s="6" t="str">
        <v>J01ED05</v>
      </c>
      <c r="D79" s="6" t="str">
        <v>Access</v>
      </c>
      <c r="E79" s="6" t="str">
        <v>No</v>
      </c>
      <c r="F79" s="6">
        <v>0</v>
      </c>
    </row>
    <row r="80" spans="1:6" x14ac:dyDescent="0.2">
      <c r="A80" s="6" t="str">
        <v>Sulfametomidine</v>
      </c>
      <c r="B80" s="6" t="str">
        <v>Sulfonamides</v>
      </c>
      <c r="C80" s="6" t="str">
        <v>J01ED03</v>
      </c>
      <c r="D80" s="6" t="str">
        <v>Access</v>
      </c>
      <c r="E80" s="6" t="str">
        <v>No</v>
      </c>
      <c r="F80" s="6">
        <v>0</v>
      </c>
    </row>
    <row r="81" spans="1:6" x14ac:dyDescent="0.2">
      <c r="A81" s="6" t="str">
        <v>Sulfametoxydiazine</v>
      </c>
      <c r="B81" s="6" t="str">
        <v>Sulfonamides</v>
      </c>
      <c r="C81" s="6" t="str">
        <v>J01ED04</v>
      </c>
      <c r="D81" s="6" t="str">
        <v>Access</v>
      </c>
      <c r="E81" s="6" t="str">
        <v>No</v>
      </c>
      <c r="F81" s="6">
        <v>0</v>
      </c>
    </row>
    <row r="82" spans="1:6" x14ac:dyDescent="0.2">
      <c r="A82" s="6" t="str">
        <v>Sulfametrole/trimethoprim</v>
      </c>
      <c r="B82" s="6" t="str">
        <v>Sulfonamide-trimethoprim-combinations</v>
      </c>
      <c r="C82" s="6" t="str">
        <v>J01EE03</v>
      </c>
      <c r="D82" s="6" t="str">
        <v>Access</v>
      </c>
      <c r="E82" s="6" t="str">
        <v>No</v>
      </c>
      <c r="F82" s="6">
        <v>0</v>
      </c>
    </row>
    <row r="83" spans="1:6" x14ac:dyDescent="0.2">
      <c r="A83" s="6" t="str">
        <v>Sulfamoxole</v>
      </c>
      <c r="B83" s="6" t="str">
        <v>Sulfonamides</v>
      </c>
      <c r="C83" s="6" t="str">
        <v>J01EC03</v>
      </c>
      <c r="D83" s="6" t="str">
        <v>Access</v>
      </c>
      <c r="E83" s="6" t="str">
        <v>No</v>
      </c>
      <c r="F83" s="6">
        <v>0</v>
      </c>
    </row>
    <row r="84" spans="1:6" x14ac:dyDescent="0.2">
      <c r="A84" s="6" t="str">
        <v>Sulfamoxole/trimethoprim</v>
      </c>
      <c r="B84" s="6" t="str">
        <v>Sulfonamide-trimethoprim-combinations</v>
      </c>
      <c r="C84" s="6" t="str">
        <v>J01EE04</v>
      </c>
      <c r="D84" s="6" t="str">
        <v>Access</v>
      </c>
      <c r="E84" s="6" t="str">
        <v>No</v>
      </c>
      <c r="F84" s="6">
        <v>0</v>
      </c>
    </row>
    <row r="85" spans="1:6" x14ac:dyDescent="0.2">
      <c r="A85" s="6" t="str">
        <v>Sulfanilamide</v>
      </c>
      <c r="B85" s="6" t="str">
        <v>Sulfonamides</v>
      </c>
      <c r="C85" s="6" t="str">
        <v>J01EB06</v>
      </c>
      <c r="D85" s="6" t="str">
        <v>Access</v>
      </c>
      <c r="E85" s="6" t="str">
        <v>No</v>
      </c>
      <c r="F85" s="6">
        <v>0</v>
      </c>
    </row>
    <row r="86" spans="1:6" x14ac:dyDescent="0.2">
      <c r="A86" s="6" t="str">
        <v>Sulfaperin</v>
      </c>
      <c r="B86" s="6" t="str">
        <v>Sulfonamides</v>
      </c>
      <c r="C86" s="6" t="str">
        <v>J01ED06</v>
      </c>
      <c r="D86" s="6" t="str">
        <v>Access</v>
      </c>
      <c r="E86" s="6" t="str">
        <v>No</v>
      </c>
      <c r="F86" s="6">
        <v>0</v>
      </c>
    </row>
    <row r="87" spans="1:6" x14ac:dyDescent="0.2">
      <c r="A87" s="6" t="str">
        <v>Sulfaphenazole</v>
      </c>
      <c r="B87" s="6" t="str">
        <v>Sulfonamides</v>
      </c>
      <c r="C87" s="6" t="str">
        <v>J01ED08</v>
      </c>
      <c r="D87" s="6" t="str">
        <v>Access</v>
      </c>
      <c r="E87" s="6" t="str">
        <v>No</v>
      </c>
      <c r="F87" s="6">
        <v>0</v>
      </c>
    </row>
    <row r="88" spans="1:6" x14ac:dyDescent="0.2">
      <c r="A88" s="6" t="str">
        <v>Sulfapyridine</v>
      </c>
      <c r="B88" s="6" t="str">
        <v>Sulfonamides</v>
      </c>
      <c r="C88" s="6" t="str">
        <v>J01EB04</v>
      </c>
      <c r="D88" s="6" t="str">
        <v>Access</v>
      </c>
      <c r="E88" s="6" t="str">
        <v>No</v>
      </c>
      <c r="F88" s="6">
        <v>0</v>
      </c>
    </row>
    <row r="89" spans="1:6" x14ac:dyDescent="0.2">
      <c r="A89" s="6" t="str">
        <v>Sulfathiazole</v>
      </c>
      <c r="B89" s="6" t="str">
        <v>Sulfonamides</v>
      </c>
      <c r="C89" s="6" t="str">
        <v>J01EB07</v>
      </c>
      <c r="D89" s="6" t="str">
        <v>Access</v>
      </c>
      <c r="E89" s="6" t="str">
        <v>No</v>
      </c>
      <c r="F89" s="6">
        <v>0</v>
      </c>
    </row>
    <row r="90" spans="1:6" x14ac:dyDescent="0.2">
      <c r="A90" s="6" t="str">
        <v>Sulfathiourea</v>
      </c>
      <c r="B90" s="6" t="str">
        <v>Sulfonamides</v>
      </c>
      <c r="C90" s="6" t="str">
        <v>J01EB08</v>
      </c>
      <c r="D90" s="6" t="str">
        <v>Access</v>
      </c>
      <c r="E90" s="6" t="str">
        <v>No</v>
      </c>
      <c r="F90" s="6">
        <v>0</v>
      </c>
    </row>
    <row r="91" spans="1:6" x14ac:dyDescent="0.2">
      <c r="A91" s="6" t="str">
        <v>Sultamicillin</v>
      </c>
      <c r="B91" s="6" t="str">
        <v>Beta-lactam/beta-lactamase-inhibitor</v>
      </c>
      <c r="C91" s="6" t="str">
        <v>J01CR04</v>
      </c>
      <c r="D91" s="6" t="str">
        <v>Access</v>
      </c>
      <c r="E91" s="6" t="str">
        <v>No</v>
      </c>
      <c r="F91" s="6">
        <v>0</v>
      </c>
    </row>
    <row r="92" spans="1:6" x14ac:dyDescent="0.2">
      <c r="A92" s="6" t="str">
        <v>Talampicillin</v>
      </c>
      <c r="B92" s="6" t="str">
        <v>Penicillins</v>
      </c>
      <c r="C92" s="6" t="str">
        <v>J01CA15</v>
      </c>
      <c r="D92" s="6" t="str">
        <v>Access</v>
      </c>
      <c r="E92" s="6" t="str">
        <v>No</v>
      </c>
      <c r="F92" s="6">
        <v>0</v>
      </c>
    </row>
    <row r="93" spans="1:6" x14ac:dyDescent="0.2">
      <c r="A93" s="6" t="str">
        <v>Tetracycline</v>
      </c>
      <c r="B93" s="6" t="str">
        <v>Tetracyclines</v>
      </c>
      <c r="C93" s="6" t="str">
        <v>J01AA07</v>
      </c>
      <c r="D93" s="6" t="str">
        <v>Access</v>
      </c>
      <c r="E93" s="6" t="str">
        <v>No</v>
      </c>
      <c r="F93" s="6">
        <v>0</v>
      </c>
    </row>
    <row r="94" spans="1:6" x14ac:dyDescent="0.2">
      <c r="A94" s="6" t="str">
        <v>Thiamphenicol</v>
      </c>
      <c r="B94" s="6" t="str">
        <v>Amphenicols</v>
      </c>
      <c r="C94" s="6" t="str">
        <v>J01BA02</v>
      </c>
      <c r="D94" s="6" t="str">
        <v>Access</v>
      </c>
      <c r="E94" s="6" t="str">
        <v>No</v>
      </c>
      <c r="F94" s="6">
        <v>0</v>
      </c>
    </row>
    <row r="95" spans="1:6" x14ac:dyDescent="0.2">
      <c r="A95" s="6" t="str">
        <v>Tinidazole_IV</v>
      </c>
      <c r="B95" s="6" t="str">
        <v>Imidazoles</v>
      </c>
      <c r="C95" s="6" t="str">
        <v>J01XD02</v>
      </c>
      <c r="D95" s="6" t="str">
        <v>Access</v>
      </c>
      <c r="E95" s="6" t="str">
        <v>No</v>
      </c>
      <c r="F95" s="6">
        <v>0</v>
      </c>
    </row>
    <row r="96" spans="1:6" x14ac:dyDescent="0.2">
      <c r="A96" s="6" t="str">
        <v>Tinidazole_oral</v>
      </c>
      <c r="B96" s="6" t="str">
        <v>Imidazoles</v>
      </c>
      <c r="C96" s="6" t="str">
        <v>P01AB02</v>
      </c>
      <c r="D96" s="6" t="str">
        <v>Access</v>
      </c>
      <c r="E96" s="6" t="str">
        <v>No</v>
      </c>
      <c r="F96" s="6">
        <v>0</v>
      </c>
    </row>
    <row r="97" spans="1:6" x14ac:dyDescent="0.2">
      <c r="A97" s="6" t="str">
        <v>Trimethoprim</v>
      </c>
      <c r="B97" s="6" t="str">
        <v>Trimethoprim-derivatives</v>
      </c>
      <c r="C97" s="6" t="str">
        <v>J01EA01</v>
      </c>
      <c r="D97" s="6" t="str">
        <v>Access</v>
      </c>
      <c r="E97" s="6" t="str">
        <v>Yes</v>
      </c>
      <c r="F97" s="6">
        <v>0</v>
      </c>
    </row>
  </sheetData>
  <autoFilter ref="A4:F97" xr:uid="{B571E391-E87E-436D-A831-882025975F2A}"/>
  <mergeCells count="2">
    <mergeCell ref="A1:F1"/>
    <mergeCell ref="A2:F2"/>
  </mergeCells>
  <phoneticPr fontId="2"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3D85D-99C5-436E-9902-23F57EB6E3CC}">
  <sheetPr>
    <tabColor rgb="FFFFC000"/>
    <pageSetUpPr fitToPage="1"/>
  </sheetPr>
  <dimension ref="A1:F149"/>
  <sheetViews>
    <sheetView workbookViewId="0">
      <selection sqref="A1:F1"/>
    </sheetView>
  </sheetViews>
  <sheetFormatPr defaultRowHeight="14.25" x14ac:dyDescent="0.2"/>
  <cols>
    <col min="1" max="1" width="30.7109375" style="6" customWidth="1"/>
    <col min="2" max="2" width="40.7109375" style="6" customWidth="1"/>
    <col min="3" max="4" width="13.7109375" style="6" customWidth="1"/>
    <col min="5" max="5" width="30.7109375" style="6" customWidth="1"/>
    <col min="6" max="6" width="10.7109375" style="6" customWidth="1"/>
    <col min="7" max="16384" width="9.140625" style="6"/>
  </cols>
  <sheetData>
    <row r="1" spans="1:6" ht="22.5" x14ac:dyDescent="0.3">
      <c r="A1" s="24" t="s">
        <v>594</v>
      </c>
      <c r="B1" s="24"/>
      <c r="C1" s="24"/>
      <c r="D1" s="24"/>
      <c r="E1" s="24"/>
      <c r="F1" s="24"/>
    </row>
    <row r="2" spans="1:6" ht="80.25" customHeight="1" x14ac:dyDescent="0.2">
      <c r="A2" s="25" t="s">
        <v>595</v>
      </c>
      <c r="B2" s="25"/>
      <c r="C2" s="25"/>
      <c r="D2" s="25"/>
      <c r="E2" s="25"/>
      <c r="F2" s="25"/>
    </row>
    <row r="3" spans="1:6" ht="21" customHeight="1" x14ac:dyDescent="0.2">
      <c r="A3" s="26" t="s">
        <v>596</v>
      </c>
      <c r="B3" s="26"/>
      <c r="C3" s="26"/>
    </row>
    <row r="4" spans="1:6" x14ac:dyDescent="0.2">
      <c r="A4" s="18" t="s">
        <v>6</v>
      </c>
      <c r="B4" s="18" t="s">
        <v>7</v>
      </c>
      <c r="C4" s="18" t="s">
        <v>8</v>
      </c>
      <c r="D4" s="18" t="s">
        <v>9</v>
      </c>
      <c r="E4" s="18" t="s">
        <v>10</v>
      </c>
      <c r="F4" s="18" t="s">
        <v>11</v>
      </c>
    </row>
    <row r="5" spans="1:6" x14ac:dyDescent="0.2">
      <c r="A5" s="6" t="str" cm="1">
        <f t="array" ref="A5:F149">_xlfn._xlws.FILTER('AWaRe classification 2025'!A5:F272, 'AWaRe classification 2025'!D5:D272="Watch", "NA")</f>
        <v>Arbekacin</v>
      </c>
      <c r="B5" s="6" t="str">
        <v>Aminoglycosides</v>
      </c>
      <c r="C5" s="6" t="str">
        <v>J01GB12</v>
      </c>
      <c r="D5" s="6" t="str">
        <v>Watch</v>
      </c>
      <c r="E5" s="6" t="str">
        <v>No</v>
      </c>
      <c r="F5" s="6">
        <v>0</v>
      </c>
    </row>
    <row r="6" spans="1:6" x14ac:dyDescent="0.2">
      <c r="A6" s="6" t="str">
        <v>Aspoxicillin</v>
      </c>
      <c r="B6" s="6" t="str">
        <v>Penicillins</v>
      </c>
      <c r="C6" s="6" t="str">
        <v>J01CA19</v>
      </c>
      <c r="D6" s="6" t="str">
        <v>Watch</v>
      </c>
      <c r="E6" s="6" t="str">
        <v>No</v>
      </c>
      <c r="F6" s="6">
        <v>0</v>
      </c>
    </row>
    <row r="7" spans="1:6" x14ac:dyDescent="0.2">
      <c r="A7" s="6" t="str">
        <v>Azithromycin</v>
      </c>
      <c r="B7" s="6" t="str">
        <v>Macrolides</v>
      </c>
      <c r="C7" s="6" t="str">
        <v>J01FA10</v>
      </c>
      <c r="D7" s="6" t="str">
        <v>Watch</v>
      </c>
      <c r="E7" s="6" t="str">
        <v>Yes</v>
      </c>
      <c r="F7" s="6">
        <v>0</v>
      </c>
    </row>
    <row r="8" spans="1:6" x14ac:dyDescent="0.2">
      <c r="A8" s="6" t="str">
        <v>Azlocillin</v>
      </c>
      <c r="B8" s="6" t="str">
        <v>Penicillins</v>
      </c>
      <c r="C8" s="6" t="str">
        <v>J01CA09</v>
      </c>
      <c r="D8" s="6" t="str">
        <v>Watch</v>
      </c>
      <c r="E8" s="6" t="str">
        <v>No</v>
      </c>
      <c r="F8" s="6">
        <v>0</v>
      </c>
    </row>
    <row r="9" spans="1:6" x14ac:dyDescent="0.2">
      <c r="A9" s="6" t="str">
        <v>Bekanamycin</v>
      </c>
      <c r="B9" s="6" t="str">
        <v>Aminoglycosides</v>
      </c>
      <c r="C9" s="6" t="str">
        <v>J01GB13</v>
      </c>
      <c r="D9" s="6" t="str">
        <v>Watch</v>
      </c>
      <c r="E9" s="6" t="str">
        <v>No</v>
      </c>
      <c r="F9" s="6">
        <v>0</v>
      </c>
    </row>
    <row r="10" spans="1:6" x14ac:dyDescent="0.2">
      <c r="A10" s="6" t="str">
        <v>Biapenem</v>
      </c>
      <c r="B10" s="6" t="str">
        <v>Carbapenems</v>
      </c>
      <c r="C10" s="6" t="str">
        <v>J01DH05</v>
      </c>
      <c r="D10" s="6" t="str">
        <v>Watch</v>
      </c>
      <c r="E10" s="6" t="str">
        <v>No</v>
      </c>
      <c r="F10" s="6">
        <v>0</v>
      </c>
    </row>
    <row r="11" spans="1:6" x14ac:dyDescent="0.2">
      <c r="A11" s="6" t="str">
        <v>Carbenicillin</v>
      </c>
      <c r="B11" s="6" t="str">
        <v>Penicillins</v>
      </c>
      <c r="C11" s="6" t="str">
        <v>J01CA03</v>
      </c>
      <c r="D11" s="6" t="str">
        <v>Watch</v>
      </c>
      <c r="E11" s="6" t="str">
        <v>No</v>
      </c>
      <c r="F11" s="6">
        <v>0</v>
      </c>
    </row>
    <row r="12" spans="1:6" x14ac:dyDescent="0.2">
      <c r="A12" s="6" t="str">
        <v>Carindacillin</v>
      </c>
      <c r="B12" s="6" t="str">
        <v>Penicillins</v>
      </c>
      <c r="C12" s="6" t="str">
        <v>J01CA05</v>
      </c>
      <c r="D12" s="6" t="str">
        <v>Watch</v>
      </c>
      <c r="E12" s="6" t="str">
        <v>No</v>
      </c>
      <c r="F12" s="6">
        <v>0</v>
      </c>
    </row>
    <row r="13" spans="1:6" x14ac:dyDescent="0.2">
      <c r="A13" s="6" t="str">
        <v>Cefaclor</v>
      </c>
      <c r="B13" s="6" t="str">
        <v>Second-generation-cephalosporins</v>
      </c>
      <c r="C13" s="6" t="str">
        <v>J01DC04</v>
      </c>
      <c r="D13" s="6" t="str">
        <v>Watch</v>
      </c>
      <c r="E13" s="6" t="str">
        <v>No</v>
      </c>
      <c r="F13" s="6">
        <v>0</v>
      </c>
    </row>
    <row r="14" spans="1:6" x14ac:dyDescent="0.2">
      <c r="A14" s="6" t="str">
        <v>Cefamandole</v>
      </c>
      <c r="B14" s="6" t="str">
        <v>Second-generation-cephalosporins</v>
      </c>
      <c r="C14" s="6" t="str">
        <v>J01DC03</v>
      </c>
      <c r="D14" s="6" t="str">
        <v>Watch</v>
      </c>
      <c r="E14" s="6" t="str">
        <v>No</v>
      </c>
      <c r="F14" s="6">
        <v>0</v>
      </c>
    </row>
    <row r="15" spans="1:6" x14ac:dyDescent="0.2">
      <c r="A15" s="6" t="str">
        <v>Cefbuperazone</v>
      </c>
      <c r="B15" s="6" t="str">
        <v>Second-generation-cephalosporins</v>
      </c>
      <c r="C15" s="6" t="str">
        <v>J01DC13</v>
      </c>
      <c r="D15" s="6" t="str">
        <v>Watch</v>
      </c>
      <c r="E15" s="6" t="str">
        <v>No</v>
      </c>
      <c r="F15" s="6">
        <v>0</v>
      </c>
    </row>
    <row r="16" spans="1:6" x14ac:dyDescent="0.2">
      <c r="A16" s="6" t="str">
        <v>Cefcapene-pivoxil</v>
      </c>
      <c r="B16" s="6" t="str">
        <v>Third-generation-cephalosporins</v>
      </c>
      <c r="C16" s="6" t="str">
        <v>J01DD17</v>
      </c>
      <c r="D16" s="6" t="str">
        <v>Watch</v>
      </c>
      <c r="E16" s="6" t="str">
        <v>No</v>
      </c>
      <c r="F16" s="6">
        <v>0</v>
      </c>
    </row>
    <row r="17" spans="1:6" x14ac:dyDescent="0.2">
      <c r="A17" s="6" t="str">
        <v>Cefdinir</v>
      </c>
      <c r="B17" s="6" t="str">
        <v>Third-generation-cephalosporins</v>
      </c>
      <c r="C17" s="6" t="str">
        <v>J01DD15</v>
      </c>
      <c r="D17" s="6" t="str">
        <v>Watch</v>
      </c>
      <c r="E17" s="6" t="str">
        <v>No</v>
      </c>
      <c r="F17" s="6">
        <v>0</v>
      </c>
    </row>
    <row r="18" spans="1:6" x14ac:dyDescent="0.2">
      <c r="A18" s="6" t="str">
        <v>Cefditoren-pivoxil</v>
      </c>
      <c r="B18" s="6" t="str">
        <v>Third-generation-cephalosporins</v>
      </c>
      <c r="C18" s="6" t="str">
        <v>J01DD16</v>
      </c>
      <c r="D18" s="6" t="str">
        <v>Watch</v>
      </c>
      <c r="E18" s="6" t="str">
        <v>No</v>
      </c>
      <c r="F18" s="6">
        <v>0</v>
      </c>
    </row>
    <row r="19" spans="1:6" x14ac:dyDescent="0.2">
      <c r="A19" s="6" t="str">
        <v>Cefepime</v>
      </c>
      <c r="B19" s="6" t="str">
        <v>Fourth-generation-cephalosporins</v>
      </c>
      <c r="C19" s="6" t="str">
        <v>J01DE01</v>
      </c>
      <c r="D19" s="6" t="str">
        <v>Watch</v>
      </c>
      <c r="E19" s="6" t="str">
        <v>No</v>
      </c>
      <c r="F19" s="6">
        <v>0</v>
      </c>
    </row>
    <row r="20" spans="1:6" x14ac:dyDescent="0.2">
      <c r="A20" s="6" t="str">
        <v>Cefetamet-pivoxil</v>
      </c>
      <c r="B20" s="6" t="str">
        <v>Third-generation-cephalosporins</v>
      </c>
      <c r="C20" s="6" t="str">
        <v>J01DD10</v>
      </c>
      <c r="D20" s="6" t="str">
        <v>Watch</v>
      </c>
      <c r="E20" s="6" t="str">
        <v>No</v>
      </c>
      <c r="F20" s="6">
        <v>0</v>
      </c>
    </row>
    <row r="21" spans="1:6" x14ac:dyDescent="0.2">
      <c r="A21" s="6" t="str">
        <v>Cefixime</v>
      </c>
      <c r="B21" s="6" t="str">
        <v>Third-generation-cephalosporins</v>
      </c>
      <c r="C21" s="6" t="str">
        <v>J01DD08</v>
      </c>
      <c r="D21" s="6" t="str">
        <v>Watch</v>
      </c>
      <c r="E21" s="6" t="str">
        <v>Yes</v>
      </c>
      <c r="F21" s="6">
        <v>0</v>
      </c>
    </row>
    <row r="22" spans="1:6" x14ac:dyDescent="0.2">
      <c r="A22" s="6" t="str">
        <v>Cefmenoxime</v>
      </c>
      <c r="B22" s="6" t="str">
        <v>Third-generation-cephalosporins</v>
      </c>
      <c r="C22" s="6" t="str">
        <v>J01DD05</v>
      </c>
      <c r="D22" s="6" t="str">
        <v>Watch</v>
      </c>
      <c r="E22" s="6" t="str">
        <v>No</v>
      </c>
      <c r="F22" s="6">
        <v>0</v>
      </c>
    </row>
    <row r="23" spans="1:6" x14ac:dyDescent="0.2">
      <c r="A23" s="6" t="str">
        <v>Cefmetazole</v>
      </c>
      <c r="B23" s="6" t="str">
        <v>Second-generation-cephalosporins</v>
      </c>
      <c r="C23" s="6" t="str">
        <v>J01DC09</v>
      </c>
      <c r="D23" s="6" t="str">
        <v>Watch</v>
      </c>
      <c r="E23" s="6" t="str">
        <v>No</v>
      </c>
      <c r="F23" s="6">
        <v>0</v>
      </c>
    </row>
    <row r="24" spans="1:6" x14ac:dyDescent="0.2">
      <c r="A24" s="6" t="str">
        <v>Cefminox</v>
      </c>
      <c r="B24" s="6" t="str">
        <v>Second-generation-cephalosporins</v>
      </c>
      <c r="C24" s="6" t="str">
        <v>J01DC12</v>
      </c>
      <c r="D24" s="6" t="str">
        <v>Watch</v>
      </c>
      <c r="E24" s="6" t="str">
        <v>No</v>
      </c>
      <c r="F24" s="6">
        <v>0</v>
      </c>
    </row>
    <row r="25" spans="1:6" x14ac:dyDescent="0.2">
      <c r="A25" s="6" t="str">
        <v>Cefodizime</v>
      </c>
      <c r="B25" s="6" t="str">
        <v>Third-generation-cephalosporins</v>
      </c>
      <c r="C25" s="6" t="str">
        <v>J01DD09</v>
      </c>
      <c r="D25" s="6" t="str">
        <v>Watch</v>
      </c>
      <c r="E25" s="6" t="str">
        <v>No</v>
      </c>
      <c r="F25" s="6">
        <v>0</v>
      </c>
    </row>
    <row r="26" spans="1:6" x14ac:dyDescent="0.2">
      <c r="A26" s="6" t="str">
        <v>Cefonicid</v>
      </c>
      <c r="B26" s="6" t="str">
        <v>Second-generation-cephalosporins</v>
      </c>
      <c r="C26" s="6" t="str">
        <v>J01DC06</v>
      </c>
      <c r="D26" s="6" t="str">
        <v>Watch</v>
      </c>
      <c r="E26" s="6" t="str">
        <v>No</v>
      </c>
      <c r="F26" s="6">
        <v>0</v>
      </c>
    </row>
    <row r="27" spans="1:6" x14ac:dyDescent="0.2">
      <c r="A27" s="6" t="str">
        <v>Cefoperazone</v>
      </c>
      <c r="B27" s="6" t="str">
        <v>Third-generation-cephalosporins</v>
      </c>
      <c r="C27" s="6" t="str">
        <v>J01DD12</v>
      </c>
      <c r="D27" s="6" t="str">
        <v>Watch</v>
      </c>
      <c r="E27" s="6" t="str">
        <v>No</v>
      </c>
      <c r="F27" s="6">
        <v>0</v>
      </c>
    </row>
    <row r="28" spans="1:6" x14ac:dyDescent="0.2">
      <c r="A28" s="6" t="str">
        <v>Ceforanide</v>
      </c>
      <c r="B28" s="6" t="str">
        <v>Second-generation-cephalosporins</v>
      </c>
      <c r="C28" s="6" t="str">
        <v>J01DC11</v>
      </c>
      <c r="D28" s="6" t="str">
        <v>Watch</v>
      </c>
      <c r="E28" s="6" t="str">
        <v>No</v>
      </c>
      <c r="F28" s="6">
        <v>0</v>
      </c>
    </row>
    <row r="29" spans="1:6" x14ac:dyDescent="0.2">
      <c r="A29" s="6" t="str">
        <v>Cefoselis</v>
      </c>
      <c r="B29" s="6" t="str">
        <v>Fourth-generation-cephalosporins</v>
      </c>
      <c r="C29" s="6" t="str">
        <v>not assigned</v>
      </c>
      <c r="D29" s="6" t="str">
        <v>Watch</v>
      </c>
      <c r="E29" s="6" t="str">
        <v>No</v>
      </c>
      <c r="F29" s="6">
        <v>0</v>
      </c>
    </row>
    <row r="30" spans="1:6" x14ac:dyDescent="0.2">
      <c r="A30" s="6" t="str">
        <v>Cefotaxime</v>
      </c>
      <c r="B30" s="6" t="str">
        <v>Third-generation-cephalosporins</v>
      </c>
      <c r="C30" s="6" t="str">
        <v>J01DD01</v>
      </c>
      <c r="D30" s="6" t="str">
        <v>Watch</v>
      </c>
      <c r="E30" s="6" t="str">
        <v>Yes</v>
      </c>
      <c r="F30" s="6">
        <v>0</v>
      </c>
    </row>
    <row r="31" spans="1:6" x14ac:dyDescent="0.2">
      <c r="A31" s="6" t="str">
        <v>Cefotetan</v>
      </c>
      <c r="B31" s="6" t="str">
        <v>Second-generation-cephalosporins</v>
      </c>
      <c r="C31" s="6" t="str">
        <v>J01DC05</v>
      </c>
      <c r="D31" s="6" t="str">
        <v>Watch</v>
      </c>
      <c r="E31" s="6" t="str">
        <v>No</v>
      </c>
      <c r="F31" s="6">
        <v>0</v>
      </c>
    </row>
    <row r="32" spans="1:6" x14ac:dyDescent="0.2">
      <c r="A32" s="6" t="str">
        <v>Cefotiam</v>
      </c>
      <c r="B32" s="6" t="str">
        <v>Second-generation-cephalosporins</v>
      </c>
      <c r="C32" s="6" t="str">
        <v>J01DC07</v>
      </c>
      <c r="D32" s="6" t="str">
        <v>Watch</v>
      </c>
      <c r="E32" s="6" t="str">
        <v>No</v>
      </c>
      <c r="F32" s="6">
        <v>0</v>
      </c>
    </row>
    <row r="33" spans="1:6" x14ac:dyDescent="0.2">
      <c r="A33" s="6" t="str">
        <v>Cefoxitin</v>
      </c>
      <c r="B33" s="6" t="str">
        <v>Second-generation-cephalosporins</v>
      </c>
      <c r="C33" s="6" t="str">
        <v>J01DC01</v>
      </c>
      <c r="D33" s="6" t="str">
        <v>Watch</v>
      </c>
      <c r="E33" s="6" t="str">
        <v>No</v>
      </c>
      <c r="F33" s="6">
        <v>0</v>
      </c>
    </row>
    <row r="34" spans="1:6" x14ac:dyDescent="0.2">
      <c r="A34" s="6" t="str">
        <v>Cefozopran</v>
      </c>
      <c r="B34" s="6" t="str">
        <v>Fourth-generation-cephalosporins</v>
      </c>
      <c r="C34" s="6" t="str">
        <v>J01DE03</v>
      </c>
      <c r="D34" s="6" t="str">
        <v>Watch</v>
      </c>
      <c r="E34" s="6" t="str">
        <v>No</v>
      </c>
      <c r="F34" s="6">
        <v>0</v>
      </c>
    </row>
    <row r="35" spans="1:6" x14ac:dyDescent="0.2">
      <c r="A35" s="6" t="str">
        <v>Cefpiramide</v>
      </c>
      <c r="B35" s="6" t="str">
        <v>Third-generation-cephalosporins</v>
      </c>
      <c r="C35" s="6" t="str">
        <v>J01DD11</v>
      </c>
      <c r="D35" s="6" t="str">
        <v>Watch</v>
      </c>
      <c r="E35" s="6" t="str">
        <v>No</v>
      </c>
      <c r="F35" s="6">
        <v>0</v>
      </c>
    </row>
    <row r="36" spans="1:6" x14ac:dyDescent="0.2">
      <c r="A36" s="6" t="str">
        <v>Cefpirome</v>
      </c>
      <c r="B36" s="6" t="str">
        <v>Fourth-generation-cephalosporins</v>
      </c>
      <c r="C36" s="6" t="str">
        <v>J01DE02</v>
      </c>
      <c r="D36" s="6" t="str">
        <v>Watch</v>
      </c>
      <c r="E36" s="6" t="str">
        <v>No</v>
      </c>
      <c r="F36" s="6">
        <v>0</v>
      </c>
    </row>
    <row r="37" spans="1:6" x14ac:dyDescent="0.2">
      <c r="A37" s="6" t="str">
        <v>Cefpodoxime-proxetil</v>
      </c>
      <c r="B37" s="6" t="str">
        <v>Third-generation-cephalosporins</v>
      </c>
      <c r="C37" s="6" t="str">
        <v>J01DD13</v>
      </c>
      <c r="D37" s="6" t="str">
        <v>Watch</v>
      </c>
      <c r="E37" s="6" t="str">
        <v>No</v>
      </c>
      <c r="F37" s="6">
        <v>0</v>
      </c>
    </row>
    <row r="38" spans="1:6" x14ac:dyDescent="0.2">
      <c r="A38" s="6" t="str">
        <v>Cefprozil</v>
      </c>
      <c r="B38" s="6" t="str">
        <v>Second-generation-cephalosporins</v>
      </c>
      <c r="C38" s="6" t="str">
        <v>J01DC10</v>
      </c>
      <c r="D38" s="6" t="str">
        <v>Watch</v>
      </c>
      <c r="E38" s="6" t="str">
        <v>No</v>
      </c>
      <c r="F38" s="6">
        <v>0</v>
      </c>
    </row>
    <row r="39" spans="1:6" x14ac:dyDescent="0.2">
      <c r="A39" s="6" t="str">
        <v>Cefsulodin</v>
      </c>
      <c r="B39" s="6" t="str">
        <v>Third-generation-cephalosporins</v>
      </c>
      <c r="C39" s="6" t="str">
        <v>J01DD03</v>
      </c>
      <c r="D39" s="6" t="str">
        <v>Watch</v>
      </c>
      <c r="E39" s="6" t="str">
        <v>No</v>
      </c>
      <c r="F39" s="6">
        <v>0</v>
      </c>
    </row>
    <row r="40" spans="1:6" x14ac:dyDescent="0.2">
      <c r="A40" s="6" t="str">
        <v>Ceftazidime</v>
      </c>
      <c r="B40" s="6" t="str">
        <v>Third-generation-cephalosporins</v>
      </c>
      <c r="C40" s="6" t="str">
        <v>J01DD02</v>
      </c>
      <c r="D40" s="6" t="str">
        <v>Watch</v>
      </c>
      <c r="E40" s="6" t="str">
        <v>Yes</v>
      </c>
      <c r="F40" s="6">
        <v>0</v>
      </c>
    </row>
    <row r="41" spans="1:6" x14ac:dyDescent="0.2">
      <c r="A41" s="6" t="str">
        <v>Cefteram-pivoxil</v>
      </c>
      <c r="B41" s="6" t="str">
        <v>Third-generation-cephalosporins</v>
      </c>
      <c r="C41" s="6" t="str">
        <v>J01DD18</v>
      </c>
      <c r="D41" s="6" t="str">
        <v>Watch</v>
      </c>
      <c r="E41" s="6" t="str">
        <v>No</v>
      </c>
      <c r="F41" s="6">
        <v>0</v>
      </c>
    </row>
    <row r="42" spans="1:6" x14ac:dyDescent="0.2">
      <c r="A42" s="6" t="str">
        <v>Ceftibuten</v>
      </c>
      <c r="B42" s="6" t="str">
        <v>Third-generation-cephalosporins</v>
      </c>
      <c r="C42" s="6" t="str">
        <v>J01DD14</v>
      </c>
      <c r="D42" s="6" t="str">
        <v>Watch</v>
      </c>
      <c r="E42" s="6" t="str">
        <v>No</v>
      </c>
      <c r="F42" s="6">
        <v>0</v>
      </c>
    </row>
    <row r="43" spans="1:6" x14ac:dyDescent="0.2">
      <c r="A43" s="6" t="str">
        <v>Ceftizoxime</v>
      </c>
      <c r="B43" s="6" t="str">
        <v>Third-generation-cephalosporins</v>
      </c>
      <c r="C43" s="6" t="str">
        <v>J01DD07</v>
      </c>
      <c r="D43" s="6" t="str">
        <v>Watch</v>
      </c>
      <c r="E43" s="6" t="str">
        <v>No</v>
      </c>
      <c r="F43" s="6">
        <v>0</v>
      </c>
    </row>
    <row r="44" spans="1:6" x14ac:dyDescent="0.2">
      <c r="A44" s="6" t="str">
        <v>Ceftriaxone</v>
      </c>
      <c r="B44" s="6" t="str">
        <v>Third-generation-cephalosporins</v>
      </c>
      <c r="C44" s="6" t="str">
        <v>J01DD04</v>
      </c>
      <c r="D44" s="6" t="str">
        <v>Watch</v>
      </c>
      <c r="E44" s="6" t="str">
        <v>Yes</v>
      </c>
      <c r="F44" s="6">
        <v>0</v>
      </c>
    </row>
    <row r="45" spans="1:6" x14ac:dyDescent="0.2">
      <c r="A45" s="6" t="str">
        <v>Cefuroxime</v>
      </c>
      <c r="B45" s="6" t="str">
        <v>Second-generation-cephalosporins</v>
      </c>
      <c r="C45" s="6" t="str">
        <v>J01DC02</v>
      </c>
      <c r="D45" s="6" t="str">
        <v>Watch</v>
      </c>
      <c r="E45" s="6" t="str">
        <v>Yes</v>
      </c>
      <c r="F45" s="6">
        <v>0</v>
      </c>
    </row>
    <row r="46" spans="1:6" x14ac:dyDescent="0.2">
      <c r="A46" s="6" t="str">
        <v>Chlortetracycline</v>
      </c>
      <c r="B46" s="6" t="str">
        <v>Tetracyclines</v>
      </c>
      <c r="C46" s="6" t="str">
        <v>J01AA03</v>
      </c>
      <c r="D46" s="6" t="str">
        <v>Watch</v>
      </c>
      <c r="E46" s="6" t="str">
        <v>No</v>
      </c>
      <c r="F46" s="6">
        <v>0</v>
      </c>
    </row>
    <row r="47" spans="1:6" x14ac:dyDescent="0.2">
      <c r="A47" s="6" t="str">
        <v>Cinoxacin</v>
      </c>
      <c r="B47" s="6" t="str">
        <v>Quinolones</v>
      </c>
      <c r="C47" s="6" t="str">
        <v>J01MB06</v>
      </c>
      <c r="D47" s="6" t="str">
        <v>Watch</v>
      </c>
      <c r="E47" s="6" t="str">
        <v>No</v>
      </c>
      <c r="F47" s="6">
        <v>0</v>
      </c>
    </row>
    <row r="48" spans="1:6" x14ac:dyDescent="0.2">
      <c r="A48" s="6" t="str">
        <v>Ciprofloxacin</v>
      </c>
      <c r="B48" s="6" t="str">
        <v>Fluoroquinolones</v>
      </c>
      <c r="C48" s="6" t="str">
        <v>J01MA02</v>
      </c>
      <c r="D48" s="6" t="str">
        <v>Watch</v>
      </c>
      <c r="E48" s="6" t="str">
        <v>Yes</v>
      </c>
      <c r="F48" s="6">
        <v>0</v>
      </c>
    </row>
    <row r="49" spans="1:6" x14ac:dyDescent="0.2">
      <c r="A49" s="6" t="str">
        <v>Clarithromycin</v>
      </c>
      <c r="B49" s="6" t="str">
        <v>Macrolides</v>
      </c>
      <c r="C49" s="6" t="str">
        <v>J01FA09</v>
      </c>
      <c r="D49" s="6" t="str">
        <v>Watch</v>
      </c>
      <c r="E49" s="6" t="str">
        <v>Yes</v>
      </c>
      <c r="F49" s="6">
        <v>0</v>
      </c>
    </row>
    <row r="50" spans="1:6" x14ac:dyDescent="0.2">
      <c r="A50" s="6" t="str">
        <v>Clofoctol</v>
      </c>
      <c r="B50" s="6" t="str">
        <v>Phenol-derivatives</v>
      </c>
      <c r="C50" s="6" t="str">
        <v>J01XX03</v>
      </c>
      <c r="D50" s="6" t="str">
        <v>Watch</v>
      </c>
      <c r="E50" s="6" t="str">
        <v>No</v>
      </c>
      <c r="F50" s="6">
        <v>0</v>
      </c>
    </row>
    <row r="51" spans="1:6" x14ac:dyDescent="0.2">
      <c r="A51" s="6" t="str">
        <v>Clomocycline</v>
      </c>
      <c r="B51" s="6" t="str">
        <v>Tetracyclines</v>
      </c>
      <c r="C51" s="6" t="str">
        <v>J01AA11</v>
      </c>
      <c r="D51" s="6" t="str">
        <v>Watch</v>
      </c>
      <c r="E51" s="6" t="str">
        <v>No</v>
      </c>
      <c r="F51" s="6">
        <v>0</v>
      </c>
    </row>
    <row r="52" spans="1:6" x14ac:dyDescent="0.2">
      <c r="A52" s="6" t="str">
        <v>Delafloxacin</v>
      </c>
      <c r="B52" s="6" t="str">
        <v>Fluoroquinolones</v>
      </c>
      <c r="C52" s="6" t="str">
        <v>J01MA23</v>
      </c>
      <c r="D52" s="6" t="str">
        <v>Watch</v>
      </c>
      <c r="E52" s="6" t="str">
        <v>No</v>
      </c>
      <c r="F52" s="6">
        <v>0</v>
      </c>
    </row>
    <row r="53" spans="1:6" x14ac:dyDescent="0.2">
      <c r="A53" s="6" t="str">
        <v>Demeclocycline</v>
      </c>
      <c r="B53" s="6" t="str">
        <v>Tetracyclines</v>
      </c>
      <c r="C53" s="6" t="str">
        <v>J01AA01</v>
      </c>
      <c r="D53" s="6" t="str">
        <v>Watch</v>
      </c>
      <c r="E53" s="6" t="str">
        <v>No</v>
      </c>
      <c r="F53" s="6">
        <v>0</v>
      </c>
    </row>
    <row r="54" spans="1:6" x14ac:dyDescent="0.2">
      <c r="A54" s="6" t="str">
        <v>Dibekacin</v>
      </c>
      <c r="B54" s="6" t="str">
        <v>Aminoglycosides</v>
      </c>
      <c r="C54" s="6" t="str">
        <v>J01GB09</v>
      </c>
      <c r="D54" s="6" t="str">
        <v>Watch</v>
      </c>
      <c r="E54" s="6" t="str">
        <v>No</v>
      </c>
      <c r="F54" s="6">
        <v>0</v>
      </c>
    </row>
    <row r="55" spans="1:6" x14ac:dyDescent="0.2">
      <c r="A55" s="6" t="str">
        <v>Dirithromycin</v>
      </c>
      <c r="B55" s="6" t="str">
        <v>Macrolides</v>
      </c>
      <c r="C55" s="6" t="str">
        <v>J01FA13</v>
      </c>
      <c r="D55" s="6" t="str">
        <v>Watch</v>
      </c>
      <c r="E55" s="6" t="str">
        <v>No</v>
      </c>
      <c r="F55" s="6">
        <v>0</v>
      </c>
    </row>
    <row r="56" spans="1:6" x14ac:dyDescent="0.2">
      <c r="A56" s="6" t="str">
        <v>Doripenem</v>
      </c>
      <c r="B56" s="6" t="str">
        <v>Carbapenems</v>
      </c>
      <c r="C56" s="6" t="str">
        <v>J01DH04</v>
      </c>
      <c r="D56" s="6" t="str">
        <v>Watch</v>
      </c>
      <c r="E56" s="6" t="str">
        <v>No</v>
      </c>
      <c r="F56" s="6">
        <v>0</v>
      </c>
    </row>
    <row r="57" spans="1:6" x14ac:dyDescent="0.2">
      <c r="A57" s="6" t="str">
        <v>Enoxacin</v>
      </c>
      <c r="B57" s="6" t="str">
        <v>Fluoroquinolones</v>
      </c>
      <c r="C57" s="6" t="str">
        <v>J01MA04</v>
      </c>
      <c r="D57" s="6" t="str">
        <v>Watch</v>
      </c>
      <c r="E57" s="6" t="str">
        <v>No</v>
      </c>
      <c r="F57" s="6">
        <v>0</v>
      </c>
    </row>
    <row r="58" spans="1:6" x14ac:dyDescent="0.2">
      <c r="A58" s="6" t="str">
        <v>Ertapenem</v>
      </c>
      <c r="B58" s="6" t="str">
        <v>Carbapenems</v>
      </c>
      <c r="C58" s="6" t="str">
        <v>J01DH03</v>
      </c>
      <c r="D58" s="6" t="str">
        <v>Watch</v>
      </c>
      <c r="E58" s="6" t="str">
        <v>No</v>
      </c>
      <c r="F58" s="6">
        <v>0</v>
      </c>
    </row>
    <row r="59" spans="1:6" x14ac:dyDescent="0.2">
      <c r="A59" s="6" t="str">
        <v>Erythromycin</v>
      </c>
      <c r="B59" s="6" t="str">
        <v>Macrolides</v>
      </c>
      <c r="C59" s="6" t="str">
        <v>J01FA01</v>
      </c>
      <c r="D59" s="6" t="str">
        <v>Watch</v>
      </c>
      <c r="E59" s="6" t="str">
        <v>Yes</v>
      </c>
      <c r="F59" s="6" t="str">
        <v>*therapeutic alternative to clarithromycin (EMLc)</v>
      </c>
    </row>
    <row r="60" spans="1:6" x14ac:dyDescent="0.2">
      <c r="A60" s="6" t="str">
        <v>Fidaxomicin</v>
      </c>
      <c r="B60" s="6" t="str">
        <v>Macrolides</v>
      </c>
      <c r="C60" s="6" t="str">
        <v>A07AA12</v>
      </c>
      <c r="D60" s="6" t="str">
        <v>Watch</v>
      </c>
      <c r="E60" s="6" t="str">
        <v>No</v>
      </c>
      <c r="F60" s="6">
        <v>0</v>
      </c>
    </row>
    <row r="61" spans="1:6" x14ac:dyDescent="0.2">
      <c r="A61" s="6" t="str">
        <v>Fleroxacin</v>
      </c>
      <c r="B61" s="6" t="str">
        <v>Fluoroquinolones</v>
      </c>
      <c r="C61" s="6" t="str">
        <v>J01MA08</v>
      </c>
      <c r="D61" s="6" t="str">
        <v>Watch</v>
      </c>
      <c r="E61" s="6" t="str">
        <v>No</v>
      </c>
      <c r="F61" s="6">
        <v>0</v>
      </c>
    </row>
    <row r="62" spans="1:6" x14ac:dyDescent="0.2">
      <c r="A62" s="6" t="str">
        <v>Flomoxef</v>
      </c>
      <c r="B62" s="6" t="str">
        <v>Second-generation-cephalosporins</v>
      </c>
      <c r="C62" s="6" t="str">
        <v>J01DC14</v>
      </c>
      <c r="D62" s="6" t="str">
        <v>Watch</v>
      </c>
      <c r="E62" s="6" t="str">
        <v>No</v>
      </c>
      <c r="F62" s="6">
        <v>0</v>
      </c>
    </row>
    <row r="63" spans="1:6" x14ac:dyDescent="0.2">
      <c r="A63" s="6" t="str">
        <v>Flumequine</v>
      </c>
      <c r="B63" s="6" t="str">
        <v>Quinolones</v>
      </c>
      <c r="C63" s="6" t="str">
        <v>J01MB07</v>
      </c>
      <c r="D63" s="6" t="str">
        <v>Watch</v>
      </c>
      <c r="E63" s="6" t="str">
        <v>No</v>
      </c>
      <c r="F63" s="6">
        <v>0</v>
      </c>
    </row>
    <row r="64" spans="1:6" x14ac:dyDescent="0.2">
      <c r="A64" s="6" t="str">
        <v>Flurithromycin</v>
      </c>
      <c r="B64" s="6" t="str">
        <v>Macrolides</v>
      </c>
      <c r="C64" s="6" t="str">
        <v>J01FA14</v>
      </c>
      <c r="D64" s="6" t="str">
        <v>Watch</v>
      </c>
      <c r="E64" s="6" t="str">
        <v>No</v>
      </c>
      <c r="F64" s="6">
        <v>0</v>
      </c>
    </row>
    <row r="65" spans="1:6" x14ac:dyDescent="0.2">
      <c r="A65" s="6" t="str">
        <v>Fosfomycin_oral</v>
      </c>
      <c r="B65" s="6" t="str">
        <v>Phosphonics</v>
      </c>
      <c r="C65" s="6" t="str">
        <v>J01XX01</v>
      </c>
      <c r="D65" s="6" t="str">
        <v>Watch</v>
      </c>
      <c r="E65" s="6" t="str">
        <v>No</v>
      </c>
      <c r="F65" s="6">
        <v>0</v>
      </c>
    </row>
    <row r="66" spans="1:6" x14ac:dyDescent="0.2">
      <c r="A66" s="6" t="str">
        <v>Fusidic-acid</v>
      </c>
      <c r="B66" s="6" t="str">
        <v>Steroid-antibacterials</v>
      </c>
      <c r="C66" s="6" t="str">
        <v>J01XC01</v>
      </c>
      <c r="D66" s="6" t="str">
        <v>Watch</v>
      </c>
      <c r="E66" s="6" t="str">
        <v>No</v>
      </c>
      <c r="F66" s="6">
        <v>0</v>
      </c>
    </row>
    <row r="67" spans="1:6" x14ac:dyDescent="0.2">
      <c r="A67" s="6" t="str">
        <v>Garenoxacin</v>
      </c>
      <c r="B67" s="6" t="str">
        <v>Fluoroquinolones</v>
      </c>
      <c r="C67" s="6" t="str">
        <v>J01MA19</v>
      </c>
      <c r="D67" s="6" t="str">
        <v>Watch</v>
      </c>
      <c r="E67" s="6" t="str">
        <v>No</v>
      </c>
      <c r="F67" s="6">
        <v>0</v>
      </c>
    </row>
    <row r="68" spans="1:6" x14ac:dyDescent="0.2">
      <c r="A68" s="6" t="str">
        <v>Gatifloxacin</v>
      </c>
      <c r="B68" s="6" t="str">
        <v>Fluoroquinolones</v>
      </c>
      <c r="C68" s="6" t="str">
        <v>J01MA16</v>
      </c>
      <c r="D68" s="6" t="str">
        <v>Watch</v>
      </c>
      <c r="E68" s="6" t="str">
        <v>No</v>
      </c>
      <c r="F68" s="6">
        <v>0</v>
      </c>
    </row>
    <row r="69" spans="1:6" x14ac:dyDescent="0.2">
      <c r="A69" s="6" t="str">
        <v>Gemifloxacin</v>
      </c>
      <c r="B69" s="6" t="str">
        <v>Fluoroquinolones</v>
      </c>
      <c r="C69" s="6" t="str">
        <v>J01MA15</v>
      </c>
      <c r="D69" s="6" t="str">
        <v>Watch</v>
      </c>
      <c r="E69" s="6" t="str">
        <v>No</v>
      </c>
      <c r="F69" s="6">
        <v>0</v>
      </c>
    </row>
    <row r="70" spans="1:6" x14ac:dyDescent="0.2">
      <c r="A70" s="6" t="str">
        <v>Gepotidacin</v>
      </c>
      <c r="B70" s="6" t="str">
        <v>Triazaacenaphthylenes </v>
      </c>
      <c r="C70" s="6" t="str">
        <v>J01XX13</v>
      </c>
      <c r="D70" s="6" t="str">
        <v>Watch</v>
      </c>
      <c r="E70" s="6" t="str">
        <v>No</v>
      </c>
      <c r="F70" s="6">
        <v>0</v>
      </c>
    </row>
    <row r="71" spans="1:6" x14ac:dyDescent="0.2">
      <c r="A71" s="6" t="str">
        <v>Grepafloxacin</v>
      </c>
      <c r="B71" s="6" t="str">
        <v>Fluoroquinolones</v>
      </c>
      <c r="C71" s="6" t="str">
        <v>J01MA11</v>
      </c>
      <c r="D71" s="6" t="str">
        <v>Watch</v>
      </c>
      <c r="E71" s="6" t="str">
        <v>No</v>
      </c>
      <c r="F71" s="6">
        <v>0</v>
      </c>
    </row>
    <row r="72" spans="1:6" x14ac:dyDescent="0.2">
      <c r="A72" s="6" t="str">
        <v>Imipenem/cilastatin</v>
      </c>
      <c r="B72" s="6" t="str">
        <v>Carbapenems</v>
      </c>
      <c r="C72" s="6" t="str">
        <v>J01DH51</v>
      </c>
      <c r="D72" s="6" t="str">
        <v>Watch</v>
      </c>
      <c r="E72" s="6" t="str">
        <v>Yes</v>
      </c>
      <c r="F72" s="6" t="str">
        <v>*therapeutic alternative to meropenem</v>
      </c>
    </row>
    <row r="73" spans="1:6" x14ac:dyDescent="0.2">
      <c r="A73" s="6" t="str">
        <v>Isepamicin</v>
      </c>
      <c r="B73" s="6" t="str">
        <v>Aminoglycosides</v>
      </c>
      <c r="C73" s="6" t="str">
        <v>J01GB11</v>
      </c>
      <c r="D73" s="6" t="str">
        <v>Watch</v>
      </c>
      <c r="E73" s="6" t="str">
        <v>No</v>
      </c>
      <c r="F73" s="6">
        <v>0</v>
      </c>
    </row>
    <row r="74" spans="1:6" x14ac:dyDescent="0.2">
      <c r="A74" s="6" t="str">
        <v>Josamycin</v>
      </c>
      <c r="B74" s="6" t="str">
        <v>Macrolides</v>
      </c>
      <c r="C74" s="6" t="str">
        <v>J01FA07</v>
      </c>
      <c r="D74" s="6" t="str">
        <v>Watch</v>
      </c>
      <c r="E74" s="6" t="str">
        <v>No</v>
      </c>
      <c r="F74" s="6">
        <v>0</v>
      </c>
    </row>
    <row r="75" spans="1:6" x14ac:dyDescent="0.2">
      <c r="A75" s="6" t="str">
        <v>Kanamycin_IV</v>
      </c>
      <c r="B75" s="6" t="str">
        <v>Aminoglycosides</v>
      </c>
      <c r="C75" s="6" t="str">
        <v>J01GB04</v>
      </c>
      <c r="D75" s="6" t="str">
        <v>Watch</v>
      </c>
      <c r="E75" s="6" t="str">
        <v>No</v>
      </c>
      <c r="F75" s="6">
        <v>0</v>
      </c>
    </row>
    <row r="76" spans="1:6" x14ac:dyDescent="0.2">
      <c r="A76" s="6" t="str">
        <v>Kanamycin_oral</v>
      </c>
      <c r="B76" s="6" t="str">
        <v>Aminoglycosides</v>
      </c>
      <c r="C76" s="6" t="str">
        <v>A07AA08</v>
      </c>
      <c r="D76" s="6" t="str">
        <v>Watch</v>
      </c>
      <c r="E76" s="6" t="str">
        <v>No</v>
      </c>
      <c r="F76" s="6">
        <v>0</v>
      </c>
    </row>
    <row r="77" spans="1:6" x14ac:dyDescent="0.2">
      <c r="A77" s="6" t="str">
        <v>Lascufloxacin</v>
      </c>
      <c r="B77" s="6" t="str">
        <v>Fluoroquinolones</v>
      </c>
      <c r="C77" s="6" t="str">
        <v>J01MA25</v>
      </c>
      <c r="D77" s="6" t="str">
        <v>Watch</v>
      </c>
      <c r="E77" s="6" t="str">
        <v>No</v>
      </c>
      <c r="F77" s="6">
        <v>0</v>
      </c>
    </row>
    <row r="78" spans="1:6" x14ac:dyDescent="0.2">
      <c r="A78" s="6" t="str">
        <v>Latamoxef</v>
      </c>
      <c r="B78" s="6" t="str">
        <v>Third-generation-cephalosporins</v>
      </c>
      <c r="C78" s="6" t="str">
        <v>J01DD06</v>
      </c>
      <c r="D78" s="6" t="str">
        <v>Watch</v>
      </c>
      <c r="E78" s="6" t="str">
        <v>No</v>
      </c>
      <c r="F78" s="6">
        <v>0</v>
      </c>
    </row>
    <row r="79" spans="1:6" x14ac:dyDescent="0.2">
      <c r="A79" s="6" t="str">
        <v>Levofloxacin</v>
      </c>
      <c r="B79" s="6" t="str">
        <v>Fluoroquinolones</v>
      </c>
      <c r="C79" s="6" t="str">
        <v>J01MA12</v>
      </c>
      <c r="D79" s="6" t="str">
        <v>Watch</v>
      </c>
      <c r="E79" s="6" t="str">
        <v>No</v>
      </c>
      <c r="F79" s="6">
        <v>0</v>
      </c>
    </row>
    <row r="80" spans="1:6" x14ac:dyDescent="0.2">
      <c r="A80" s="6" t="str">
        <v>Levonadifloxacin</v>
      </c>
      <c r="B80" s="6" t="str">
        <v>Fluoroquinolones</v>
      </c>
      <c r="C80" s="6" t="str">
        <v>J01MA24</v>
      </c>
      <c r="D80" s="6" t="str">
        <v>Watch</v>
      </c>
      <c r="E80" s="6" t="str">
        <v>No</v>
      </c>
      <c r="F80" s="6">
        <v>0</v>
      </c>
    </row>
    <row r="81" spans="1:6" x14ac:dyDescent="0.2">
      <c r="A81" s="6" t="str">
        <v>Lincomycin</v>
      </c>
      <c r="B81" s="6" t="str">
        <v>Lincosamides</v>
      </c>
      <c r="C81" s="6" t="str">
        <v>J01FF02</v>
      </c>
      <c r="D81" s="6" t="str">
        <v>Watch</v>
      </c>
      <c r="E81" s="6" t="str">
        <v>No</v>
      </c>
      <c r="F81" s="6">
        <v>0</v>
      </c>
    </row>
    <row r="82" spans="1:6" x14ac:dyDescent="0.2">
      <c r="A82" s="6" t="str">
        <v>Lomefloxacin</v>
      </c>
      <c r="B82" s="6" t="str">
        <v>Fluoroquinolones</v>
      </c>
      <c r="C82" s="6" t="str">
        <v>J01MA07</v>
      </c>
      <c r="D82" s="6" t="str">
        <v>Watch</v>
      </c>
      <c r="E82" s="6" t="str">
        <v>No</v>
      </c>
      <c r="F82" s="6">
        <v>0</v>
      </c>
    </row>
    <row r="83" spans="1:6" x14ac:dyDescent="0.2">
      <c r="A83" s="6" t="str">
        <v>Loracarbef</v>
      </c>
      <c r="B83" s="6" t="str">
        <v>Second-generation-cephalosporins</v>
      </c>
      <c r="C83" s="6" t="str">
        <v>J01DC08</v>
      </c>
      <c r="D83" s="6" t="str">
        <v>Watch</v>
      </c>
      <c r="E83" s="6" t="str">
        <v>No</v>
      </c>
      <c r="F83" s="6">
        <v>0</v>
      </c>
    </row>
    <row r="84" spans="1:6" x14ac:dyDescent="0.2">
      <c r="A84" s="6" t="str">
        <v>Lymecycline</v>
      </c>
      <c r="B84" s="6" t="str">
        <v>Tetracyclines</v>
      </c>
      <c r="C84" s="6" t="str">
        <v>J01AA04</v>
      </c>
      <c r="D84" s="6" t="str">
        <v>Watch</v>
      </c>
      <c r="E84" s="6" t="str">
        <v>No</v>
      </c>
      <c r="F84" s="6">
        <v>0</v>
      </c>
    </row>
    <row r="85" spans="1:6" x14ac:dyDescent="0.2">
      <c r="A85" s="6" t="str">
        <v>Meropenem</v>
      </c>
      <c r="B85" s="6" t="str">
        <v>Carbapenems</v>
      </c>
      <c r="C85" s="6" t="str">
        <v>J01DH02</v>
      </c>
      <c r="D85" s="6" t="str">
        <v>Watch</v>
      </c>
      <c r="E85" s="6" t="str">
        <v>Yes</v>
      </c>
      <c r="F85" s="6">
        <v>0</v>
      </c>
    </row>
    <row r="86" spans="1:6" x14ac:dyDescent="0.2">
      <c r="A86" s="6" t="str">
        <v>Metacycline</v>
      </c>
      <c r="B86" s="6" t="str">
        <v>Tetracyclines</v>
      </c>
      <c r="C86" s="6" t="str">
        <v>J01AA05</v>
      </c>
      <c r="D86" s="6" t="str">
        <v>Watch</v>
      </c>
      <c r="E86" s="6" t="str">
        <v>No</v>
      </c>
      <c r="F86" s="6">
        <v>0</v>
      </c>
    </row>
    <row r="87" spans="1:6" x14ac:dyDescent="0.2">
      <c r="A87" s="6" t="str">
        <v>Mezlocillin</v>
      </c>
      <c r="B87" s="6" t="str">
        <v>Penicillins</v>
      </c>
      <c r="C87" s="6" t="str">
        <v>J01CA10</v>
      </c>
      <c r="D87" s="6" t="str">
        <v>Watch</v>
      </c>
      <c r="E87" s="6" t="str">
        <v>No</v>
      </c>
      <c r="F87" s="6">
        <v>0</v>
      </c>
    </row>
    <row r="88" spans="1:6" x14ac:dyDescent="0.2">
      <c r="A88" s="6" t="str">
        <v>Micronomicin</v>
      </c>
      <c r="B88" s="6" t="str">
        <v>Aminoglycosides</v>
      </c>
      <c r="C88" s="6" t="str">
        <v>not assigned</v>
      </c>
      <c r="D88" s="6" t="str">
        <v>Watch</v>
      </c>
      <c r="E88" s="6" t="str">
        <v>No</v>
      </c>
      <c r="F88" s="6">
        <v>0</v>
      </c>
    </row>
    <row r="89" spans="1:6" x14ac:dyDescent="0.2">
      <c r="A89" s="6" t="str">
        <v>Midecamycin</v>
      </c>
      <c r="B89" s="6" t="str">
        <v>Macrolides</v>
      </c>
      <c r="C89" s="6" t="str">
        <v>J01FA03</v>
      </c>
      <c r="D89" s="6" t="str">
        <v>Watch</v>
      </c>
      <c r="E89" s="6" t="str">
        <v>No</v>
      </c>
      <c r="F89" s="6">
        <v>0</v>
      </c>
    </row>
    <row r="90" spans="1:6" x14ac:dyDescent="0.2">
      <c r="A90" s="6" t="str">
        <v>Minocycline_oral</v>
      </c>
      <c r="B90" s="6" t="str">
        <v>Tetracyclines</v>
      </c>
      <c r="C90" s="6" t="str">
        <v>J01AA08</v>
      </c>
      <c r="D90" s="6" t="str">
        <v>Watch</v>
      </c>
      <c r="E90" s="6" t="str">
        <v>No</v>
      </c>
      <c r="F90" s="6">
        <v>0</v>
      </c>
    </row>
    <row r="91" spans="1:6" x14ac:dyDescent="0.2">
      <c r="A91" s="6" t="str">
        <v>Miocamycin</v>
      </c>
      <c r="B91" s="6" t="str">
        <v>Macrolides</v>
      </c>
      <c r="C91" s="6" t="str">
        <v>J01FA11</v>
      </c>
      <c r="D91" s="6" t="str">
        <v>Watch</v>
      </c>
      <c r="E91" s="6" t="str">
        <v>No</v>
      </c>
      <c r="F91" s="6">
        <v>0</v>
      </c>
    </row>
    <row r="92" spans="1:6" x14ac:dyDescent="0.2">
      <c r="A92" s="6" t="str">
        <v>Moxifloxacin</v>
      </c>
      <c r="B92" s="6" t="str">
        <v>Fluoroquinolones</v>
      </c>
      <c r="C92" s="6" t="str">
        <v>J01MA14</v>
      </c>
      <c r="D92" s="6" t="str">
        <v>Watch</v>
      </c>
      <c r="E92" s="6" t="str">
        <v>No</v>
      </c>
      <c r="F92" s="6">
        <v>0</v>
      </c>
    </row>
    <row r="93" spans="1:6" x14ac:dyDescent="0.2">
      <c r="A93" s="6" t="str">
        <v>Nalidixic-acid</v>
      </c>
      <c r="B93" s="6" t="str">
        <v>Quinolones</v>
      </c>
      <c r="C93" s="6" t="str">
        <v>J01MB02</v>
      </c>
      <c r="D93" s="6" t="str">
        <v>Watch</v>
      </c>
      <c r="E93" s="6" t="str">
        <v>No</v>
      </c>
      <c r="F93" s="6">
        <v>0</v>
      </c>
    </row>
    <row r="94" spans="1:6" x14ac:dyDescent="0.2">
      <c r="A94" s="6" t="str">
        <v>Nemonoxacin</v>
      </c>
      <c r="B94" s="6" t="str">
        <v>Quinolones</v>
      </c>
      <c r="C94" s="6" t="str">
        <v>J01MB08</v>
      </c>
      <c r="D94" s="6" t="str">
        <v>Watch</v>
      </c>
      <c r="E94" s="6" t="str">
        <v>No</v>
      </c>
      <c r="F94" s="6">
        <v>0</v>
      </c>
    </row>
    <row r="95" spans="1:6" x14ac:dyDescent="0.2">
      <c r="A95" s="6" t="str">
        <v>Neomycin_IV</v>
      </c>
      <c r="B95" s="6" t="str">
        <v>Aminoglycosides</v>
      </c>
      <c r="C95" s="6" t="str">
        <v>J01GB05</v>
      </c>
      <c r="D95" s="6" t="str">
        <v>Watch</v>
      </c>
      <c r="E95" s="6" t="str">
        <v>No</v>
      </c>
      <c r="F95" s="6">
        <v>0</v>
      </c>
    </row>
    <row r="96" spans="1:6" x14ac:dyDescent="0.2">
      <c r="A96" s="6" t="str">
        <v>Neomycin_oral</v>
      </c>
      <c r="B96" s="6" t="str">
        <v>Aminoglycosides</v>
      </c>
      <c r="C96" s="6" t="str">
        <v>A07AA01</v>
      </c>
      <c r="D96" s="6" t="str">
        <v>Watch</v>
      </c>
      <c r="E96" s="6" t="str">
        <v>No</v>
      </c>
      <c r="F96" s="6">
        <v>0</v>
      </c>
    </row>
    <row r="97" spans="1:6" x14ac:dyDescent="0.2">
      <c r="A97" s="6" t="str">
        <v>Netilmicin</v>
      </c>
      <c r="B97" s="6" t="str">
        <v>Aminoglycosides</v>
      </c>
      <c r="C97" s="6" t="str">
        <v>J01GB07</v>
      </c>
      <c r="D97" s="6" t="str">
        <v>Watch</v>
      </c>
      <c r="E97" s="6" t="str">
        <v>No</v>
      </c>
      <c r="F97" s="6">
        <v>0</v>
      </c>
    </row>
    <row r="98" spans="1:6" x14ac:dyDescent="0.2">
      <c r="A98" s="6" t="str">
        <v>Norfloxacin</v>
      </c>
      <c r="B98" s="6" t="str">
        <v>Fluoroquinolones</v>
      </c>
      <c r="C98" s="6" t="str">
        <v>J01MA06</v>
      </c>
      <c r="D98" s="6" t="str">
        <v>Watch</v>
      </c>
      <c r="E98" s="6" t="str">
        <v>No</v>
      </c>
      <c r="F98" s="6">
        <v>0</v>
      </c>
    </row>
    <row r="99" spans="1:6" x14ac:dyDescent="0.2">
      <c r="A99" s="6" t="str">
        <v>Ofloxacin</v>
      </c>
      <c r="B99" s="6" t="str">
        <v>Fluoroquinolones</v>
      </c>
      <c r="C99" s="6" t="str">
        <v>J01MA01</v>
      </c>
      <c r="D99" s="6" t="str">
        <v>Watch</v>
      </c>
      <c r="E99" s="6" t="str">
        <v>No</v>
      </c>
      <c r="F99" s="6">
        <v>0</v>
      </c>
    </row>
    <row r="100" spans="1:6" x14ac:dyDescent="0.2">
      <c r="A100" s="6" t="str">
        <v>Oleandomycin</v>
      </c>
      <c r="B100" s="6" t="str">
        <v>Macrolides</v>
      </c>
      <c r="C100" s="6" t="str">
        <v>J01FA05</v>
      </c>
      <c r="D100" s="6" t="str">
        <v>Watch</v>
      </c>
      <c r="E100" s="6" t="str">
        <v>No</v>
      </c>
      <c r="F100" s="6">
        <v>0</v>
      </c>
    </row>
    <row r="101" spans="1:6" x14ac:dyDescent="0.2">
      <c r="A101" s="6" t="str">
        <v>Oxolinic-acid</v>
      </c>
      <c r="B101" s="6" t="str">
        <v>Quinolones</v>
      </c>
      <c r="C101" s="6" t="str">
        <v>J01MB05</v>
      </c>
      <c r="D101" s="6" t="str">
        <v>Watch</v>
      </c>
      <c r="E101" s="6" t="str">
        <v>No</v>
      </c>
      <c r="F101" s="6">
        <v>0</v>
      </c>
    </row>
    <row r="102" spans="1:6" x14ac:dyDescent="0.2">
      <c r="A102" s="6" t="str">
        <v>Oxytetracycline</v>
      </c>
      <c r="B102" s="6" t="str">
        <v>Tetracyclines</v>
      </c>
      <c r="C102" s="6" t="str">
        <v>J01AA06</v>
      </c>
      <c r="D102" s="6" t="str">
        <v>Watch</v>
      </c>
      <c r="E102" s="6" t="str">
        <v>No</v>
      </c>
      <c r="F102" s="6">
        <v>0</v>
      </c>
    </row>
    <row r="103" spans="1:6" x14ac:dyDescent="0.2">
      <c r="A103" s="6" t="str">
        <v>Panipenem</v>
      </c>
      <c r="B103" s="6" t="str">
        <v>Carbapenems</v>
      </c>
      <c r="C103" s="6" t="str">
        <v>J01DH55</v>
      </c>
      <c r="D103" s="6" t="str">
        <v>Watch</v>
      </c>
      <c r="E103" s="6" t="str">
        <v>No</v>
      </c>
      <c r="F103" s="6">
        <v>0</v>
      </c>
    </row>
    <row r="104" spans="1:6" x14ac:dyDescent="0.2">
      <c r="A104" s="6" t="str">
        <v>Paromomycin_oral</v>
      </c>
      <c r="B104" s="6" t="str">
        <v>Aminoglycosides</v>
      </c>
      <c r="C104" s="6" t="str">
        <v>A07AA06</v>
      </c>
      <c r="D104" s="6" t="str">
        <v>Watch</v>
      </c>
      <c r="E104" s="6" t="str">
        <v>No</v>
      </c>
      <c r="F104" s="6">
        <v>0</v>
      </c>
    </row>
    <row r="105" spans="1:6" x14ac:dyDescent="0.2">
      <c r="A105" s="6" t="str">
        <v>Pazufloxacin</v>
      </c>
      <c r="B105" s="6" t="str">
        <v>Fluoroquinolones</v>
      </c>
      <c r="C105" s="6" t="str">
        <v>J01MA18</v>
      </c>
      <c r="D105" s="6" t="str">
        <v>Watch</v>
      </c>
      <c r="E105" s="6" t="str">
        <v>No</v>
      </c>
      <c r="F105" s="6">
        <v>0</v>
      </c>
    </row>
    <row r="106" spans="1:6" x14ac:dyDescent="0.2">
      <c r="A106" s="6" t="str">
        <v>Pefloxacin</v>
      </c>
      <c r="B106" s="6" t="str">
        <v>Fluoroquinolones</v>
      </c>
      <c r="C106" s="6" t="str">
        <v>J01MA03</v>
      </c>
      <c r="D106" s="6" t="str">
        <v>Watch</v>
      </c>
      <c r="E106" s="6" t="str">
        <v>No</v>
      </c>
      <c r="F106" s="6">
        <v>0</v>
      </c>
    </row>
    <row r="107" spans="1:6" x14ac:dyDescent="0.2">
      <c r="A107" s="6" t="str">
        <v>Penimepicycline</v>
      </c>
      <c r="B107" s="6" t="str">
        <v>Tetracyclines</v>
      </c>
      <c r="C107" s="6" t="str">
        <v>J01AA10</v>
      </c>
      <c r="D107" s="6" t="str">
        <v>Watch</v>
      </c>
      <c r="E107" s="6" t="str">
        <v>No</v>
      </c>
      <c r="F107" s="6">
        <v>0</v>
      </c>
    </row>
    <row r="108" spans="1:6" x14ac:dyDescent="0.2">
      <c r="A108" s="6" t="str">
        <v>Pheneticillin</v>
      </c>
      <c r="B108" s="6" t="str">
        <v>Penicillins</v>
      </c>
      <c r="C108" s="6" t="str">
        <v>J01CE05</v>
      </c>
      <c r="D108" s="6" t="str">
        <v>Watch</v>
      </c>
      <c r="E108" s="6" t="str">
        <v>No</v>
      </c>
      <c r="F108" s="6">
        <v>0</v>
      </c>
    </row>
    <row r="109" spans="1:6" x14ac:dyDescent="0.2">
      <c r="A109" s="6" t="str">
        <v>Pipemidic-acid</v>
      </c>
      <c r="B109" s="6" t="str">
        <v>Quinolones</v>
      </c>
      <c r="C109" s="6" t="str">
        <v>J01MB04</v>
      </c>
      <c r="D109" s="6" t="str">
        <v>Watch</v>
      </c>
      <c r="E109" s="6" t="str">
        <v>No</v>
      </c>
      <c r="F109" s="6">
        <v>0</v>
      </c>
    </row>
    <row r="110" spans="1:6" x14ac:dyDescent="0.2">
      <c r="A110" s="6" t="str">
        <v>Piperacillin</v>
      </c>
      <c r="B110" s="6" t="str">
        <v>Penicillins</v>
      </c>
      <c r="C110" s="6" t="str">
        <v>J01CA12</v>
      </c>
      <c r="D110" s="6" t="str">
        <v>Watch</v>
      </c>
      <c r="E110" s="6" t="str">
        <v>No</v>
      </c>
      <c r="F110" s="6">
        <v>0</v>
      </c>
    </row>
    <row r="111" spans="1:6" x14ac:dyDescent="0.2">
      <c r="A111" s="6" t="str">
        <v>Piperacillin/tazobactam</v>
      </c>
      <c r="B111" s="6" t="str">
        <v>Beta-lactam/beta-lactamase-inhibitor_anti-pseudomonal</v>
      </c>
      <c r="C111" s="6" t="str">
        <v>J01CR05</v>
      </c>
      <c r="D111" s="6" t="str">
        <v>Watch</v>
      </c>
      <c r="E111" s="6" t="str">
        <v>Yes</v>
      </c>
      <c r="F111" s="6">
        <v>0</v>
      </c>
    </row>
    <row r="112" spans="1:6" x14ac:dyDescent="0.2">
      <c r="A112" s="6" t="str">
        <v>Piromidic-acid</v>
      </c>
      <c r="B112" s="6" t="str">
        <v>Quinolones</v>
      </c>
      <c r="C112" s="6" t="str">
        <v>J01MB03</v>
      </c>
      <c r="D112" s="6" t="str">
        <v>Watch</v>
      </c>
      <c r="E112" s="6" t="str">
        <v>No</v>
      </c>
      <c r="F112" s="6">
        <v>0</v>
      </c>
    </row>
    <row r="113" spans="1:6" x14ac:dyDescent="0.2">
      <c r="A113" s="6" t="str">
        <v>Pristinamycin</v>
      </c>
      <c r="B113" s="6" t="str">
        <v>Streptogramins</v>
      </c>
      <c r="C113" s="6" t="str">
        <v>J01FG01</v>
      </c>
      <c r="D113" s="6" t="str">
        <v>Watch</v>
      </c>
      <c r="E113" s="6" t="str">
        <v>No</v>
      </c>
      <c r="F113" s="6">
        <v>0</v>
      </c>
    </row>
    <row r="114" spans="1:6" x14ac:dyDescent="0.2">
      <c r="A114" s="6" t="str">
        <v>Prulifloxacin</v>
      </c>
      <c r="B114" s="6" t="str">
        <v>Fluoroquinolones</v>
      </c>
      <c r="C114" s="6" t="str">
        <v>J01MA17</v>
      </c>
      <c r="D114" s="6" t="str">
        <v>Watch</v>
      </c>
      <c r="E114" s="6" t="str">
        <v>No</v>
      </c>
      <c r="F114" s="6">
        <v>0</v>
      </c>
    </row>
    <row r="115" spans="1:6" x14ac:dyDescent="0.2">
      <c r="A115" s="6" t="str">
        <v>Ribostamycin</v>
      </c>
      <c r="B115" s="6" t="str">
        <v>Aminoglycosides</v>
      </c>
      <c r="C115" s="6" t="str">
        <v>J01GB10</v>
      </c>
      <c r="D115" s="6" t="str">
        <v>Watch</v>
      </c>
      <c r="E115" s="6" t="str">
        <v>No</v>
      </c>
      <c r="F115" s="6">
        <v>0</v>
      </c>
    </row>
    <row r="116" spans="1:6" x14ac:dyDescent="0.2">
      <c r="A116" s="6" t="str">
        <v>Rifabutin</v>
      </c>
      <c r="B116" s="6" t="str">
        <v>Rifamycins</v>
      </c>
      <c r="C116" s="6" t="str">
        <v>J04AB04</v>
      </c>
      <c r="D116" s="6" t="str">
        <v>Watch</v>
      </c>
      <c r="E116" s="6" t="str">
        <v>No</v>
      </c>
      <c r="F116" s="6">
        <v>0</v>
      </c>
    </row>
    <row r="117" spans="1:6" x14ac:dyDescent="0.2">
      <c r="A117" s="6" t="str">
        <v>Rifampicin</v>
      </c>
      <c r="B117" s="6" t="str">
        <v>Rifamycins</v>
      </c>
      <c r="C117" s="6" t="str">
        <v>J04AB02</v>
      </c>
      <c r="D117" s="6" t="str">
        <v>Watch</v>
      </c>
      <c r="E117" s="6" t="str">
        <v>No</v>
      </c>
      <c r="F117" s="6">
        <v>0</v>
      </c>
    </row>
    <row r="118" spans="1:6" x14ac:dyDescent="0.2">
      <c r="A118" s="6" t="str">
        <v>Rifamycin_IV</v>
      </c>
      <c r="B118" s="6" t="str">
        <v>Rifamycins</v>
      </c>
      <c r="C118" s="6" t="str">
        <v>J04AB03</v>
      </c>
      <c r="D118" s="6" t="str">
        <v>Watch</v>
      </c>
      <c r="E118" s="6" t="str">
        <v>No</v>
      </c>
      <c r="F118" s="6">
        <v>0</v>
      </c>
    </row>
    <row r="119" spans="1:6" x14ac:dyDescent="0.2">
      <c r="A119" s="6" t="str">
        <v>Rifamycin_oral</v>
      </c>
      <c r="B119" s="6" t="str">
        <v>Rifamycins</v>
      </c>
      <c r="C119" s="6" t="str">
        <v>A07AA13</v>
      </c>
      <c r="D119" s="6" t="str">
        <v>Watch</v>
      </c>
      <c r="E119" s="6" t="str">
        <v>No</v>
      </c>
      <c r="F119" s="6">
        <v>0</v>
      </c>
    </row>
    <row r="120" spans="1:6" x14ac:dyDescent="0.2">
      <c r="A120" s="6" t="str">
        <v>Rifaximin</v>
      </c>
      <c r="B120" s="6" t="str">
        <v>Rifamycins</v>
      </c>
      <c r="C120" s="6" t="str">
        <v>A07AA11</v>
      </c>
      <c r="D120" s="6" t="str">
        <v>Watch</v>
      </c>
      <c r="E120" s="6" t="str">
        <v>No</v>
      </c>
      <c r="F120" s="6">
        <v>0</v>
      </c>
    </row>
    <row r="121" spans="1:6" x14ac:dyDescent="0.2">
      <c r="A121" s="6" t="str">
        <v>Rokitamycin</v>
      </c>
      <c r="B121" s="6" t="str">
        <v>Macrolides</v>
      </c>
      <c r="C121" s="6" t="str">
        <v>J01FA12</v>
      </c>
      <c r="D121" s="6" t="str">
        <v>Watch</v>
      </c>
      <c r="E121" s="6" t="str">
        <v>No</v>
      </c>
      <c r="F121" s="6">
        <v>0</v>
      </c>
    </row>
    <row r="122" spans="1:6" x14ac:dyDescent="0.2">
      <c r="A122" s="6" t="str">
        <v>Rolitetracycline</v>
      </c>
      <c r="B122" s="6" t="str">
        <v>Tetracyclines</v>
      </c>
      <c r="C122" s="6" t="str">
        <v>J01AA09</v>
      </c>
      <c r="D122" s="6" t="str">
        <v>Watch</v>
      </c>
      <c r="E122" s="6" t="str">
        <v>No</v>
      </c>
      <c r="F122" s="6">
        <v>0</v>
      </c>
    </row>
    <row r="123" spans="1:6" x14ac:dyDescent="0.2">
      <c r="A123" s="6" t="str">
        <v>Rosoxacin</v>
      </c>
      <c r="B123" s="6" t="str">
        <v>Quinolones</v>
      </c>
      <c r="C123" s="6" t="str">
        <v>J01MB01</v>
      </c>
      <c r="D123" s="6" t="str">
        <v>Watch</v>
      </c>
      <c r="E123" s="6" t="str">
        <v>No</v>
      </c>
      <c r="F123" s="6">
        <v>0</v>
      </c>
    </row>
    <row r="124" spans="1:6" x14ac:dyDescent="0.2">
      <c r="A124" s="6" t="str">
        <v>Roxithromycin</v>
      </c>
      <c r="B124" s="6" t="str">
        <v>Macrolides</v>
      </c>
      <c r="C124" s="6" t="str">
        <v>J01FA06</v>
      </c>
      <c r="D124" s="6" t="str">
        <v>Watch</v>
      </c>
      <c r="E124" s="6" t="str">
        <v>No</v>
      </c>
      <c r="F124" s="6">
        <v>0</v>
      </c>
    </row>
    <row r="125" spans="1:6" x14ac:dyDescent="0.2">
      <c r="A125" s="6" t="str">
        <v>Rufloxacin</v>
      </c>
      <c r="B125" s="6" t="str">
        <v>Fluoroquinolones</v>
      </c>
      <c r="C125" s="6" t="str">
        <v>J01MA10</v>
      </c>
      <c r="D125" s="6" t="str">
        <v>Watch</v>
      </c>
      <c r="E125" s="6" t="str">
        <v>No</v>
      </c>
      <c r="F125" s="6">
        <v>0</v>
      </c>
    </row>
    <row r="126" spans="1:6" x14ac:dyDescent="0.2">
      <c r="A126" s="6" t="str">
        <v>Sarecycline</v>
      </c>
      <c r="B126" s="6" t="str">
        <v>Tetracyclines</v>
      </c>
      <c r="C126" s="6" t="str">
        <v>J01AA14</v>
      </c>
      <c r="D126" s="6" t="str">
        <v>Watch</v>
      </c>
      <c r="E126" s="6" t="str">
        <v>No</v>
      </c>
      <c r="F126" s="6">
        <v>0</v>
      </c>
    </row>
    <row r="127" spans="1:6" x14ac:dyDescent="0.2">
      <c r="A127" s="6" t="str">
        <v>Sisomicin</v>
      </c>
      <c r="B127" s="6" t="str">
        <v>Aminoglycosides</v>
      </c>
      <c r="C127" s="6" t="str">
        <v>J01GB08</v>
      </c>
      <c r="D127" s="6" t="str">
        <v>Watch</v>
      </c>
      <c r="E127" s="6" t="str">
        <v>No</v>
      </c>
      <c r="F127" s="6">
        <v>0</v>
      </c>
    </row>
    <row r="128" spans="1:6" x14ac:dyDescent="0.2">
      <c r="A128" s="6" t="str">
        <v>Sitafloxacin</v>
      </c>
      <c r="B128" s="6" t="str">
        <v>Fluoroquinolones</v>
      </c>
      <c r="C128" s="6" t="str">
        <v>J01MA21</v>
      </c>
      <c r="D128" s="6" t="str">
        <v>Watch</v>
      </c>
      <c r="E128" s="6" t="str">
        <v>No</v>
      </c>
      <c r="F128" s="6">
        <v>0</v>
      </c>
    </row>
    <row r="129" spans="1:6" x14ac:dyDescent="0.2">
      <c r="A129" s="6" t="str">
        <v>Solithromycin</v>
      </c>
      <c r="B129" s="6" t="str">
        <v>Macrolides</v>
      </c>
      <c r="C129" s="6" t="str">
        <v>J01FA16</v>
      </c>
      <c r="D129" s="6" t="str">
        <v>Watch</v>
      </c>
      <c r="E129" s="6" t="str">
        <v>No</v>
      </c>
      <c r="F129" s="6">
        <v>0</v>
      </c>
    </row>
    <row r="130" spans="1:6" x14ac:dyDescent="0.2">
      <c r="A130" s="6" t="str">
        <v>Sparfloxacin</v>
      </c>
      <c r="B130" s="6" t="str">
        <v>Fluoroquinolones</v>
      </c>
      <c r="C130" s="6" t="str">
        <v>J01MA09</v>
      </c>
      <c r="D130" s="6" t="str">
        <v>Watch</v>
      </c>
      <c r="E130" s="6" t="str">
        <v>No</v>
      </c>
      <c r="F130" s="6">
        <v>0</v>
      </c>
    </row>
    <row r="131" spans="1:6" x14ac:dyDescent="0.2">
      <c r="A131" s="6" t="str">
        <v>Spiramycin</v>
      </c>
      <c r="B131" s="6" t="str">
        <v>Macrolides</v>
      </c>
      <c r="C131" s="6" t="str">
        <v>J01FA02</v>
      </c>
      <c r="D131" s="6" t="str">
        <v>Watch</v>
      </c>
      <c r="E131" s="6" t="str">
        <v>No</v>
      </c>
      <c r="F131" s="6">
        <v>0</v>
      </c>
    </row>
    <row r="132" spans="1:6" x14ac:dyDescent="0.2">
      <c r="A132" s="6" t="str">
        <v>Streptoduocin</v>
      </c>
      <c r="B132" s="6" t="str">
        <v>Aminoglycosides</v>
      </c>
      <c r="C132" s="6" t="str">
        <v>J01GA02</v>
      </c>
      <c r="D132" s="6" t="str">
        <v>Watch</v>
      </c>
      <c r="E132" s="6" t="str">
        <v>No</v>
      </c>
      <c r="F132" s="6">
        <v>0</v>
      </c>
    </row>
    <row r="133" spans="1:6" x14ac:dyDescent="0.2">
      <c r="A133" s="6" t="str">
        <v>Streptomycin_IV</v>
      </c>
      <c r="B133" s="6" t="str">
        <v>Aminoglycosides</v>
      </c>
      <c r="C133" s="6" t="str">
        <v>J01GA01</v>
      </c>
      <c r="D133" s="6" t="str">
        <v>Watch</v>
      </c>
      <c r="E133" s="6" t="str">
        <v>No</v>
      </c>
      <c r="F133" s="6">
        <v>0</v>
      </c>
    </row>
    <row r="134" spans="1:6" x14ac:dyDescent="0.2">
      <c r="A134" s="6" t="str">
        <v>Streptomycin_oral</v>
      </c>
      <c r="B134" s="6" t="str">
        <v>Aminoglycosides</v>
      </c>
      <c r="C134" s="6" t="str">
        <v>A07AA04</v>
      </c>
      <c r="D134" s="6" t="str">
        <v>Watch</v>
      </c>
      <c r="E134" s="6" t="str">
        <v>No</v>
      </c>
      <c r="F134" s="6">
        <v>0</v>
      </c>
    </row>
    <row r="135" spans="1:6" x14ac:dyDescent="0.2">
      <c r="A135" s="6" t="str">
        <v>Sulbenicillin</v>
      </c>
      <c r="B135" s="6" t="str">
        <v>Penicillins</v>
      </c>
      <c r="C135" s="6" t="str">
        <v>J01CA16</v>
      </c>
      <c r="D135" s="6" t="str">
        <v>Watch</v>
      </c>
      <c r="E135" s="6" t="str">
        <v>No</v>
      </c>
      <c r="F135" s="6">
        <v>0</v>
      </c>
    </row>
    <row r="136" spans="1:6" x14ac:dyDescent="0.2">
      <c r="A136" s="6" t="str">
        <v>Tazobactam</v>
      </c>
      <c r="B136" s="6" t="str">
        <v>Beta-lactamase-inhibitors</v>
      </c>
      <c r="C136" s="6" t="str">
        <v>J01CG02</v>
      </c>
      <c r="D136" s="6" t="str">
        <v>Watch</v>
      </c>
      <c r="E136" s="6" t="str">
        <v>No</v>
      </c>
      <c r="F136" s="6">
        <v>0</v>
      </c>
    </row>
    <row r="137" spans="1:6" x14ac:dyDescent="0.2">
      <c r="A137" s="6" t="str">
        <v>Tebipenem</v>
      </c>
      <c r="B137" s="6" t="str">
        <v>Carbapenems</v>
      </c>
      <c r="C137" s="6" t="str">
        <v>J01DH06</v>
      </c>
      <c r="D137" s="6" t="str">
        <v>Watch</v>
      </c>
      <c r="E137" s="6" t="str">
        <v>No</v>
      </c>
      <c r="F137" s="6">
        <v>0</v>
      </c>
    </row>
    <row r="138" spans="1:6" x14ac:dyDescent="0.2">
      <c r="A138" s="6" t="str">
        <v>Teicoplanin</v>
      </c>
      <c r="B138" s="6" t="str">
        <v>Glycopeptides</v>
      </c>
      <c r="C138" s="6" t="str">
        <v>J01XA02</v>
      </c>
      <c r="D138" s="6" t="str">
        <v>Watch</v>
      </c>
      <c r="E138" s="6" t="str">
        <v>No</v>
      </c>
      <c r="F138" s="6">
        <v>0</v>
      </c>
    </row>
    <row r="139" spans="1:6" x14ac:dyDescent="0.2">
      <c r="A139" s="6" t="str">
        <v>Telithromycin</v>
      </c>
      <c r="B139" s="6" t="str">
        <v>Macrolides</v>
      </c>
      <c r="C139" s="6" t="str">
        <v>J01FA15</v>
      </c>
      <c r="D139" s="6" t="str">
        <v>Watch</v>
      </c>
      <c r="E139" s="6" t="str">
        <v>No</v>
      </c>
      <c r="F139" s="6">
        <v>0</v>
      </c>
    </row>
    <row r="140" spans="1:6" x14ac:dyDescent="0.2">
      <c r="A140" s="6" t="str">
        <v>Temafloxacin</v>
      </c>
      <c r="B140" s="6" t="str">
        <v>Fluoroquinolones</v>
      </c>
      <c r="C140" s="6" t="str">
        <v>J01MA05</v>
      </c>
      <c r="D140" s="6" t="str">
        <v>Watch</v>
      </c>
      <c r="E140" s="6" t="str">
        <v>No</v>
      </c>
      <c r="F140" s="6">
        <v>0</v>
      </c>
    </row>
    <row r="141" spans="1:6" x14ac:dyDescent="0.2">
      <c r="A141" s="6" t="str">
        <v>Temocillin</v>
      </c>
      <c r="B141" s="6" t="str">
        <v>Penicillins</v>
      </c>
      <c r="C141" s="6" t="str">
        <v>J01CA17</v>
      </c>
      <c r="D141" s="6" t="str">
        <v>Watch</v>
      </c>
      <c r="E141" s="6" t="str">
        <v>No</v>
      </c>
      <c r="F141" s="6">
        <v>0</v>
      </c>
    </row>
    <row r="142" spans="1:6" x14ac:dyDescent="0.2">
      <c r="A142" s="6" t="str">
        <v>Ticarcillin</v>
      </c>
      <c r="B142" s="6" t="str">
        <v>Penicillins</v>
      </c>
      <c r="C142" s="6" t="str">
        <v>J01CA13</v>
      </c>
      <c r="D142" s="6" t="str">
        <v>Watch</v>
      </c>
      <c r="E142" s="6" t="str">
        <v>No</v>
      </c>
      <c r="F142" s="6">
        <v>0</v>
      </c>
    </row>
    <row r="143" spans="1:6" x14ac:dyDescent="0.2">
      <c r="A143" s="6" t="str">
        <v>Ticarcillin/clavulanic-acid</v>
      </c>
      <c r="B143" s="6" t="str">
        <v>Beta-lactam/beta-lactamase-inhibitor</v>
      </c>
      <c r="C143" s="6" t="str">
        <v>J01CR03</v>
      </c>
      <c r="D143" s="6" t="str">
        <v>Watch</v>
      </c>
      <c r="E143" s="6" t="str">
        <v>No</v>
      </c>
      <c r="F143" s="6">
        <v>0</v>
      </c>
    </row>
    <row r="144" spans="1:6" x14ac:dyDescent="0.2">
      <c r="A144" s="6" t="str">
        <v>Tobramycin</v>
      </c>
      <c r="B144" s="6" t="str">
        <v>Aminoglycosides</v>
      </c>
      <c r="C144" s="6" t="str">
        <v>J01GB01</v>
      </c>
      <c r="D144" s="6" t="str">
        <v>Watch</v>
      </c>
      <c r="E144" s="6" t="str">
        <v>No</v>
      </c>
      <c r="F144" s="6">
        <v>0</v>
      </c>
    </row>
    <row r="145" spans="1:6" x14ac:dyDescent="0.2">
      <c r="A145" s="6" t="str">
        <v>Tosufloxacin</v>
      </c>
      <c r="B145" s="6" t="str">
        <v>Fluoroquinolones</v>
      </c>
      <c r="C145" s="6" t="str">
        <v>J01MA22</v>
      </c>
      <c r="D145" s="6" t="str">
        <v>Watch</v>
      </c>
      <c r="E145" s="6" t="str">
        <v>No</v>
      </c>
      <c r="F145" s="6">
        <v>0</v>
      </c>
    </row>
    <row r="146" spans="1:6" x14ac:dyDescent="0.2">
      <c r="A146" s="6" t="str">
        <v>Troleandomycin</v>
      </c>
      <c r="B146" s="6" t="str">
        <v>Macrolides</v>
      </c>
      <c r="C146" s="6" t="str">
        <v>J01FA08</v>
      </c>
      <c r="D146" s="6" t="str">
        <v>Watch</v>
      </c>
      <c r="E146" s="6" t="str">
        <v>No</v>
      </c>
      <c r="F146" s="6">
        <v>0</v>
      </c>
    </row>
    <row r="147" spans="1:6" x14ac:dyDescent="0.2">
      <c r="A147" s="6" t="str">
        <v>Trovafloxacin</v>
      </c>
      <c r="B147" s="6" t="str">
        <v>Fluoroquinolones</v>
      </c>
      <c r="C147" s="6" t="str">
        <v>J01MA13</v>
      </c>
      <c r="D147" s="6" t="str">
        <v>Watch</v>
      </c>
      <c r="E147" s="6" t="str">
        <v>No</v>
      </c>
      <c r="F147" s="6">
        <v>0</v>
      </c>
    </row>
    <row r="148" spans="1:6" x14ac:dyDescent="0.2">
      <c r="A148" s="6" t="str">
        <v>Vancomycin_IV</v>
      </c>
      <c r="B148" s="6" t="str">
        <v>Glycopeptides</v>
      </c>
      <c r="C148" s="6" t="str">
        <v>J01XA01</v>
      </c>
      <c r="D148" s="6" t="str">
        <v>Watch</v>
      </c>
      <c r="E148" s="6" t="str">
        <v>Yes</v>
      </c>
      <c r="F148" s="6">
        <v>0</v>
      </c>
    </row>
    <row r="149" spans="1:6" x14ac:dyDescent="0.2">
      <c r="A149" s="6" t="str">
        <v>Vancomycin_oral</v>
      </c>
      <c r="B149" s="6" t="str">
        <v>Glycopeptides</v>
      </c>
      <c r="C149" s="6" t="str">
        <v>A07AA09</v>
      </c>
      <c r="D149" s="6" t="str">
        <v>Watch</v>
      </c>
      <c r="E149" s="6" t="str">
        <v>Yes</v>
      </c>
      <c r="F149" s="6">
        <v>0</v>
      </c>
    </row>
  </sheetData>
  <autoFilter ref="A4:F4" xr:uid="{3F13D85D-99C5-436E-9902-23F57EB6E3CC}"/>
  <mergeCells count="3">
    <mergeCell ref="A3:C3"/>
    <mergeCell ref="A1:F1"/>
    <mergeCell ref="A2:F2"/>
  </mergeCells>
  <phoneticPr fontId="2" type="noConversion"/>
  <hyperlinks>
    <hyperlink ref="A3:C3" r:id="rId1" display="1 Critically Important Antimicrobials for Human Medicine 6th Revision 2018" xr:uid="{04FBEF88-43DF-4BD0-83A3-4B7D8153715C}"/>
  </hyperlinks>
  <pageMargins left="0.7" right="0.7" top="0.75" bottom="0.75" header="0.3" footer="0.3"/>
  <pageSetup paperSize="9" fitToHeight="2"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CDB21-F17D-4D72-91E6-7D4A1DD2C63F}">
  <sheetPr>
    <tabColor rgb="FFFF0000"/>
    <pageSetUpPr fitToPage="1"/>
  </sheetPr>
  <dimension ref="A1:F34"/>
  <sheetViews>
    <sheetView workbookViewId="0">
      <selection sqref="A1:F1"/>
    </sheetView>
  </sheetViews>
  <sheetFormatPr defaultRowHeight="14.25" x14ac:dyDescent="0.2"/>
  <cols>
    <col min="1" max="1" width="30.7109375" style="6" customWidth="1"/>
    <col min="2" max="2" width="40.7109375" style="6" customWidth="1"/>
    <col min="3" max="4" width="13.7109375" style="6" customWidth="1"/>
    <col min="5" max="5" width="30.7109375" style="6" customWidth="1"/>
    <col min="6" max="6" width="10.7109375" style="6" customWidth="1"/>
    <col min="7" max="16384" width="9.140625" style="6"/>
  </cols>
  <sheetData>
    <row r="1" spans="1:6" ht="22.5" x14ac:dyDescent="0.3">
      <c r="A1" s="24" t="s">
        <v>597</v>
      </c>
      <c r="B1" s="24"/>
      <c r="C1" s="24"/>
      <c r="D1" s="24"/>
      <c r="E1" s="24"/>
      <c r="F1" s="24"/>
    </row>
    <row r="2" spans="1:6" ht="126.75" customHeight="1" x14ac:dyDescent="0.2">
      <c r="A2" s="25" t="s">
        <v>598</v>
      </c>
      <c r="B2" s="25"/>
      <c r="C2" s="25"/>
      <c r="D2" s="25"/>
      <c r="E2" s="25"/>
      <c r="F2" s="25"/>
    </row>
    <row r="3" spans="1:6" ht="21" customHeight="1" x14ac:dyDescent="0.25">
      <c r="A3" s="27" t="s">
        <v>599</v>
      </c>
      <c r="B3" s="27"/>
      <c r="C3" s="27"/>
      <c r="D3" s="27"/>
    </row>
    <row r="4" spans="1:6" x14ac:dyDescent="0.2">
      <c r="A4" s="10" t="s">
        <v>6</v>
      </c>
      <c r="B4" s="10" t="s">
        <v>7</v>
      </c>
      <c r="C4" s="10" t="s">
        <v>8</v>
      </c>
      <c r="D4" s="10" t="s">
        <v>9</v>
      </c>
      <c r="E4" s="10" t="s">
        <v>10</v>
      </c>
      <c r="F4" s="10" t="s">
        <v>11</v>
      </c>
    </row>
    <row r="5" spans="1:6" x14ac:dyDescent="0.2">
      <c r="A5" s="6" t="str" cm="1">
        <f t="array" ref="A5:F34">_xlfn._xlws.FILTER('AWaRe classification 2025'!A5:F272, 'AWaRe classification 2025'!D5:D272="Reserve", "NA")</f>
        <v>Aztreonam</v>
      </c>
      <c r="B5" s="6" t="str">
        <v>Monobactams</v>
      </c>
      <c r="C5" s="6" t="str">
        <v>J01DF01</v>
      </c>
      <c r="D5" s="6" t="str">
        <v>Reserve</v>
      </c>
      <c r="E5" s="6" t="str">
        <v>No</v>
      </c>
      <c r="F5" s="6">
        <v>0</v>
      </c>
    </row>
    <row r="6" spans="1:6" x14ac:dyDescent="0.2">
      <c r="A6" s="6" t="str">
        <v>Aztreonam/avibactam</v>
      </c>
      <c r="B6" s="6" t="str">
        <v>Monobactam/beta-lactamase-inhibitor</v>
      </c>
      <c r="C6" s="6" t="str">
        <v>J01DF51</v>
      </c>
      <c r="D6" s="6" t="str">
        <v>Reserve</v>
      </c>
      <c r="E6" s="6" t="str">
        <v>No</v>
      </c>
      <c r="F6" s="6">
        <v>0</v>
      </c>
    </row>
    <row r="7" spans="1:6" x14ac:dyDescent="0.2">
      <c r="A7" s="6" t="str">
        <v>Carumonam</v>
      </c>
      <c r="B7" s="6" t="str">
        <v>Monobactams</v>
      </c>
      <c r="C7" s="6" t="str">
        <v>J01DF02</v>
      </c>
      <c r="D7" s="6" t="str">
        <v>Reserve</v>
      </c>
      <c r="E7" s="6" t="str">
        <v>No</v>
      </c>
      <c r="F7" s="6">
        <v>0</v>
      </c>
    </row>
    <row r="8" spans="1:6" x14ac:dyDescent="0.2">
      <c r="A8" s="6" t="str">
        <v>Cefiderocol</v>
      </c>
      <c r="B8" s="6" t="str">
        <v>Other-cephalosporins</v>
      </c>
      <c r="C8" s="6" t="str">
        <v>J01DI04</v>
      </c>
      <c r="D8" s="6" t="str">
        <v>Reserve</v>
      </c>
      <c r="E8" s="6" t="str">
        <v>Yes</v>
      </c>
      <c r="F8" s="6">
        <v>0</v>
      </c>
    </row>
    <row r="9" spans="1:6" x14ac:dyDescent="0.2">
      <c r="A9" s="6" t="str">
        <v>Ceftaroline-fosamil</v>
      </c>
      <c r="B9" s="6" t="str">
        <v>Fifth-generation-cephalosporins</v>
      </c>
      <c r="C9" s="6" t="str">
        <v>J01DI02 </v>
      </c>
      <c r="D9" s="6" t="str">
        <v>Reserve</v>
      </c>
      <c r="E9" s="6" t="str">
        <v>No</v>
      </c>
      <c r="F9" s="6">
        <v>0</v>
      </c>
    </row>
    <row r="10" spans="1:6" x14ac:dyDescent="0.2">
      <c r="A10" s="6" t="str">
        <v>Ceftazidime/avibactam</v>
      </c>
      <c r="B10" s="6" t="str">
        <v>Third-generation-cephalosporins</v>
      </c>
      <c r="C10" s="6" t="str">
        <v>J01DD52</v>
      </c>
      <c r="D10" s="6" t="str">
        <v>Reserve</v>
      </c>
      <c r="E10" s="6" t="str">
        <v>Yes</v>
      </c>
      <c r="F10" s="6">
        <v>0</v>
      </c>
    </row>
    <row r="11" spans="1:6" x14ac:dyDescent="0.2">
      <c r="A11" s="6" t="str">
        <v>Ceftobiprole-medocaril</v>
      </c>
      <c r="B11" s="6" t="str">
        <v>Fifth-generation-cephalosporins</v>
      </c>
      <c r="C11" s="6" t="str">
        <v>J01DI01</v>
      </c>
      <c r="D11" s="6" t="str">
        <v>Reserve</v>
      </c>
      <c r="E11" s="6" t="str">
        <v>No</v>
      </c>
      <c r="F11" s="6">
        <v>0</v>
      </c>
    </row>
    <row r="12" spans="1:6" x14ac:dyDescent="0.2">
      <c r="A12" s="6" t="str">
        <v>Ceftolozane/tazobactam</v>
      </c>
      <c r="B12" s="6" t="str">
        <v>Fifth-generation-cephalosporins</v>
      </c>
      <c r="C12" s="6" t="str">
        <v>J01DI54</v>
      </c>
      <c r="D12" s="6" t="str">
        <v>Reserve</v>
      </c>
      <c r="E12" s="6" t="str">
        <v>Yes</v>
      </c>
      <c r="F12" s="6">
        <v>0</v>
      </c>
    </row>
    <row r="13" spans="1:6" x14ac:dyDescent="0.2">
      <c r="A13" s="6" t="str">
        <v>Colistin_IV</v>
      </c>
      <c r="B13" s="6" t="str">
        <v>Polymyxins</v>
      </c>
      <c r="C13" s="6" t="str">
        <v>J01XB01</v>
      </c>
      <c r="D13" s="6" t="str">
        <v>Reserve</v>
      </c>
      <c r="E13" s="6" t="str">
        <v>Yes</v>
      </c>
      <c r="F13" s="6">
        <v>0</v>
      </c>
    </row>
    <row r="14" spans="1:6" x14ac:dyDescent="0.2">
      <c r="A14" s="6" t="str">
        <v>Colistin_oral</v>
      </c>
      <c r="B14" s="6" t="str">
        <v>Polymyxins</v>
      </c>
      <c r="C14" s="6" t="str">
        <v>A07AA10</v>
      </c>
      <c r="D14" s="6" t="str">
        <v>Reserve</v>
      </c>
      <c r="E14" s="6" t="str">
        <v>No</v>
      </c>
      <c r="F14" s="6">
        <v>0</v>
      </c>
    </row>
    <row r="15" spans="1:6" x14ac:dyDescent="0.2">
      <c r="A15" s="6" t="str">
        <v>Dalbavancin</v>
      </c>
      <c r="B15" s="6" t="str">
        <v>Glycopeptides</v>
      </c>
      <c r="C15" s="6" t="str">
        <v>J01XA04</v>
      </c>
      <c r="D15" s="6" t="str">
        <v>Reserve</v>
      </c>
      <c r="E15" s="6" t="str">
        <v>No</v>
      </c>
      <c r="F15" s="6">
        <v>0</v>
      </c>
    </row>
    <row r="16" spans="1:6" x14ac:dyDescent="0.2">
      <c r="A16" s="6" t="str">
        <v>Dalfopristin/quinupristin</v>
      </c>
      <c r="B16" s="6" t="str">
        <v>Streptogramins</v>
      </c>
      <c r="C16" s="6" t="str">
        <v>J01FG02</v>
      </c>
      <c r="D16" s="6" t="str">
        <v>Reserve</v>
      </c>
      <c r="E16" s="6" t="str">
        <v>No</v>
      </c>
      <c r="F16" s="6">
        <v>0</v>
      </c>
    </row>
    <row r="17" spans="1:6" x14ac:dyDescent="0.2">
      <c r="A17" s="6" t="str">
        <v>Daptomycin</v>
      </c>
      <c r="B17" s="6" t="str">
        <v>Lipopeptides</v>
      </c>
      <c r="C17" s="6" t="str">
        <v>J01XX09</v>
      </c>
      <c r="D17" s="6" t="str">
        <v>Reserve</v>
      </c>
      <c r="E17" s="6" t="str">
        <v>No</v>
      </c>
      <c r="F17" s="6">
        <v>0</v>
      </c>
    </row>
    <row r="18" spans="1:6" x14ac:dyDescent="0.2">
      <c r="A18" s="6" t="str">
        <v>Eravacycline</v>
      </c>
      <c r="B18" s="6" t="str">
        <v>Tetracyclines</v>
      </c>
      <c r="C18" s="6" t="str">
        <v>J01AA13</v>
      </c>
      <c r="D18" s="6" t="str">
        <v>Reserve</v>
      </c>
      <c r="E18" s="6" t="str">
        <v>No</v>
      </c>
      <c r="F18" s="6">
        <v>0</v>
      </c>
    </row>
    <row r="19" spans="1:6" x14ac:dyDescent="0.2">
      <c r="A19" s="6" t="str">
        <v>Faropenem</v>
      </c>
      <c r="B19" s="6" t="str">
        <v>Penems</v>
      </c>
      <c r="C19" s="6" t="str">
        <v>J01DI03</v>
      </c>
      <c r="D19" s="6" t="str">
        <v>Reserve</v>
      </c>
      <c r="E19" s="6" t="str">
        <v>No</v>
      </c>
      <c r="F19" s="6">
        <v>0</v>
      </c>
    </row>
    <row r="20" spans="1:6" x14ac:dyDescent="0.2">
      <c r="A20" s="6" t="str">
        <v>Fosfomycin_IV</v>
      </c>
      <c r="B20" s="6" t="str">
        <v>Phosphonics</v>
      </c>
      <c r="C20" s="6" t="str">
        <v>J01XX01</v>
      </c>
      <c r="D20" s="6" t="str">
        <v>Reserve</v>
      </c>
      <c r="E20" s="6" t="str">
        <v>Yes</v>
      </c>
      <c r="F20" s="6">
        <v>0</v>
      </c>
    </row>
    <row r="21" spans="1:6" x14ac:dyDescent="0.2">
      <c r="A21" s="6" t="str">
        <v>Iclaprim</v>
      </c>
      <c r="B21" s="6" t="str">
        <v>Trimethoprim-derivatives</v>
      </c>
      <c r="C21" s="6" t="str">
        <v>J01EA03</v>
      </c>
      <c r="D21" s="6" t="str">
        <v>Reserve</v>
      </c>
      <c r="E21" s="6" t="str">
        <v>No</v>
      </c>
      <c r="F21" s="6">
        <v>0</v>
      </c>
    </row>
    <row r="22" spans="1:6" x14ac:dyDescent="0.2">
      <c r="A22" s="6" t="str">
        <v>Imipenem/cilastatin/relebactam</v>
      </c>
      <c r="B22" s="6" t="str">
        <v>Carbapenems</v>
      </c>
      <c r="C22" s="6" t="str">
        <v>J01DH56</v>
      </c>
      <c r="D22" s="6" t="str">
        <v>Reserve</v>
      </c>
      <c r="E22" s="6" t="str">
        <v>No</v>
      </c>
      <c r="F22" s="6">
        <v>0</v>
      </c>
    </row>
    <row r="23" spans="1:6" x14ac:dyDescent="0.2">
      <c r="A23" s="6" t="str">
        <v>Lefamulin</v>
      </c>
      <c r="B23" s="6" t="str">
        <v>Pleuromutilin</v>
      </c>
      <c r="C23" s="6" t="str">
        <v>J01XX12</v>
      </c>
      <c r="D23" s="6" t="str">
        <v>Reserve</v>
      </c>
      <c r="E23" s="6" t="str">
        <v>No</v>
      </c>
      <c r="F23" s="6">
        <v>0</v>
      </c>
    </row>
    <row r="24" spans="1:6" x14ac:dyDescent="0.2">
      <c r="A24" s="6" t="str">
        <v>Linezolid</v>
      </c>
      <c r="B24" s="6" t="str">
        <v>Oxazolidinones</v>
      </c>
      <c r="C24" s="6" t="str">
        <v>J01XX08</v>
      </c>
      <c r="D24" s="6" t="str">
        <v>Reserve</v>
      </c>
      <c r="E24" s="6" t="str">
        <v>Yes</v>
      </c>
      <c r="F24" s="6">
        <v>0</v>
      </c>
    </row>
    <row r="25" spans="1:6" x14ac:dyDescent="0.2">
      <c r="A25" s="6" t="str">
        <v>Meropenem/vaborbactam</v>
      </c>
      <c r="B25" s="6" t="str">
        <v>Carbapenems</v>
      </c>
      <c r="C25" s="6" t="str">
        <v>J01DH52</v>
      </c>
      <c r="D25" s="6" t="str">
        <v>Reserve</v>
      </c>
      <c r="E25" s="6" t="str">
        <v>Yes</v>
      </c>
      <c r="F25" s="6">
        <v>0</v>
      </c>
    </row>
    <row r="26" spans="1:6" x14ac:dyDescent="0.2">
      <c r="A26" s="6" t="str">
        <v>Minocycline_IV</v>
      </c>
      <c r="B26" s="6" t="str">
        <v>Tetracyclines</v>
      </c>
      <c r="C26" s="6" t="str">
        <v>J01AA08</v>
      </c>
      <c r="D26" s="6" t="str">
        <v>Reserve</v>
      </c>
      <c r="E26" s="6" t="str">
        <v>No</v>
      </c>
      <c r="F26" s="6">
        <v>0</v>
      </c>
    </row>
    <row r="27" spans="1:6" x14ac:dyDescent="0.2">
      <c r="A27" s="6" t="str">
        <v>Omadacycline</v>
      </c>
      <c r="B27" s="6" t="str">
        <v>Tetracyclines</v>
      </c>
      <c r="C27" s="6" t="str">
        <v>J01AA15</v>
      </c>
      <c r="D27" s="6" t="str">
        <v>Reserve</v>
      </c>
      <c r="E27" s="6" t="str">
        <v>No</v>
      </c>
      <c r="F27" s="6">
        <v>0</v>
      </c>
    </row>
    <row r="28" spans="1:6" x14ac:dyDescent="0.2">
      <c r="A28" s="6" t="str">
        <v>Oritavancin</v>
      </c>
      <c r="B28" s="6" t="str">
        <v>Glycopeptides</v>
      </c>
      <c r="C28" s="6" t="str">
        <v>J01XA05</v>
      </c>
      <c r="D28" s="6" t="str">
        <v>Reserve</v>
      </c>
      <c r="E28" s="6" t="str">
        <v>No</v>
      </c>
      <c r="F28" s="6">
        <v>0</v>
      </c>
    </row>
    <row r="29" spans="1:6" x14ac:dyDescent="0.2">
      <c r="A29" s="6" t="str">
        <v>Plazomicin</v>
      </c>
      <c r="B29" s="6" t="str">
        <v>Aminoglycosides</v>
      </c>
      <c r="C29" s="6" t="str">
        <v>J01GB14</v>
      </c>
      <c r="D29" s="6" t="str">
        <v>Reserve</v>
      </c>
      <c r="E29" s="6" t="str">
        <v>Yes</v>
      </c>
      <c r="F29" s="6">
        <v>0</v>
      </c>
    </row>
    <row r="30" spans="1:6" x14ac:dyDescent="0.2">
      <c r="A30" s="6" t="str">
        <v>Polymyxin-B_IV</v>
      </c>
      <c r="B30" s="6" t="str">
        <v>Polymyxins</v>
      </c>
      <c r="C30" s="6" t="str">
        <v>J01XB02</v>
      </c>
      <c r="D30" s="6" t="str">
        <v>Reserve</v>
      </c>
      <c r="E30" s="6" t="str">
        <v>Yes</v>
      </c>
      <c r="F30" s="6">
        <v>0</v>
      </c>
    </row>
    <row r="31" spans="1:6" x14ac:dyDescent="0.2">
      <c r="A31" s="6" t="str">
        <v>Polymyxin-B_oral</v>
      </c>
      <c r="B31" s="6" t="str">
        <v>Polymyxins</v>
      </c>
      <c r="C31" s="6" t="str">
        <v>A07AA05</v>
      </c>
      <c r="D31" s="6" t="str">
        <v>Reserve</v>
      </c>
      <c r="E31" s="6" t="str">
        <v>No</v>
      </c>
      <c r="F31" s="6">
        <v>0</v>
      </c>
    </row>
    <row r="32" spans="1:6" x14ac:dyDescent="0.2">
      <c r="A32" s="6" t="str">
        <v>Tedizolid</v>
      </c>
      <c r="B32" s="6" t="str">
        <v>Oxazolidinones</v>
      </c>
      <c r="C32" s="6" t="str">
        <v>J01XX11</v>
      </c>
      <c r="D32" s="6" t="str">
        <v>Reserve</v>
      </c>
      <c r="E32" s="6" t="str">
        <v>Yes</v>
      </c>
      <c r="F32" s="6" t="str">
        <v>*therapeutic alternative to linezolid (EML)</v>
      </c>
    </row>
    <row r="33" spans="1:6" x14ac:dyDescent="0.2">
      <c r="A33" s="6" t="str">
        <v>Telavancin</v>
      </c>
      <c r="B33" s="6" t="str">
        <v>Glycopeptides</v>
      </c>
      <c r="C33" s="6" t="str">
        <v>J01XA03</v>
      </c>
      <c r="D33" s="6" t="str">
        <v>Reserve</v>
      </c>
      <c r="E33" s="6" t="str">
        <v>No</v>
      </c>
      <c r="F33" s="6">
        <v>0</v>
      </c>
    </row>
    <row r="34" spans="1:6" x14ac:dyDescent="0.2">
      <c r="A34" s="6" t="str">
        <v>Tigecycline</v>
      </c>
      <c r="B34" s="6" t="str">
        <v>Glycylcyclines</v>
      </c>
      <c r="C34" s="6" t="str">
        <v>J01AA12</v>
      </c>
      <c r="D34" s="6" t="str">
        <v>Reserve</v>
      </c>
      <c r="E34" s="6" t="str">
        <v>No</v>
      </c>
      <c r="F34" s="6">
        <v>0</v>
      </c>
    </row>
  </sheetData>
  <autoFilter ref="A4:F4" xr:uid="{031CDB21-F17D-4D72-91E6-7D4A1DD2C63F}"/>
  <mergeCells count="3">
    <mergeCell ref="A3:D3"/>
    <mergeCell ref="A1:F1"/>
    <mergeCell ref="A2:F2"/>
  </mergeCells>
  <phoneticPr fontId="2" type="noConversion"/>
  <hyperlinks>
    <hyperlink ref="A3" r:id="rId1" display="https://www.who.int/medicines/areas/rational_use/PPLreport_2017_09_19.pdf?ua=1" xr:uid="{E8994CBE-9E68-4B77-9F3E-3E993926E4C4}"/>
    <hyperlink ref="A3:D3" r:id="rId2" display="1 WHO Priority Pathogens List" xr:uid="{288ED0D8-0609-48AF-B15B-86E4497718FA}"/>
  </hyperlinks>
  <pageMargins left="0.7" right="0.7" top="0.75" bottom="0.75" header="0.3" footer="0.3"/>
  <pageSetup paperSize="9"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14B18-31E4-4A07-8433-0374E53D28D6}">
  <sheetPr>
    <tabColor theme="5" tint="-0.499984740745262"/>
    <pageSetUpPr fitToPage="1"/>
  </sheetPr>
  <dimension ref="A1:N120"/>
  <sheetViews>
    <sheetView workbookViewId="0">
      <pane ySplit="4" topLeftCell="A5" activePane="bottomLeft" state="frozen"/>
      <selection activeCell="I20" sqref="I20"/>
      <selection pane="bottomLeft"/>
    </sheetView>
  </sheetViews>
  <sheetFormatPr defaultRowHeight="14.25" x14ac:dyDescent="0.2"/>
  <cols>
    <col min="1" max="1" width="149.7109375" style="6" customWidth="1"/>
    <col min="2" max="16384" width="9.140625" style="6"/>
  </cols>
  <sheetData>
    <row r="1" spans="1:14" s="3" customFormat="1" ht="20.25" x14ac:dyDescent="0.3">
      <c r="A1" s="12" t="s">
        <v>600</v>
      </c>
    </row>
    <row r="2" spans="1:14" ht="28.5" x14ac:dyDescent="0.2">
      <c r="A2" s="13" t="s">
        <v>601</v>
      </c>
    </row>
    <row r="4" spans="1:14" x14ac:dyDescent="0.2">
      <c r="A4" s="14" t="s">
        <v>6</v>
      </c>
    </row>
    <row r="5" spans="1:14" x14ac:dyDescent="0.2">
      <c r="A5" s="6" t="s">
        <v>602</v>
      </c>
    </row>
    <row r="6" spans="1:14" x14ac:dyDescent="0.2">
      <c r="A6" s="6" t="s">
        <v>603</v>
      </c>
    </row>
    <row r="7" spans="1:14" x14ac:dyDescent="0.2">
      <c r="A7" s="6" t="s">
        <v>604</v>
      </c>
    </row>
    <row r="8" spans="1:14" x14ac:dyDescent="0.2">
      <c r="A8" s="6" t="s">
        <v>605</v>
      </c>
    </row>
    <row r="9" spans="1:14" x14ac:dyDescent="0.2">
      <c r="A9" s="6" t="s">
        <v>606</v>
      </c>
    </row>
    <row r="10" spans="1:14" ht="15.75" x14ac:dyDescent="0.25">
      <c r="A10" s="6" t="s">
        <v>607</v>
      </c>
      <c r="N10" s="15"/>
    </row>
    <row r="11" spans="1:14" x14ac:dyDescent="0.2">
      <c r="A11" s="6" t="s">
        <v>608</v>
      </c>
    </row>
    <row r="12" spans="1:14" x14ac:dyDescent="0.2">
      <c r="A12" s="6" t="s">
        <v>609</v>
      </c>
    </row>
    <row r="13" spans="1:14" x14ac:dyDescent="0.2">
      <c r="A13" s="6" t="s">
        <v>610</v>
      </c>
    </row>
    <row r="14" spans="1:14" x14ac:dyDescent="0.2">
      <c r="A14" s="6" t="s">
        <v>611</v>
      </c>
    </row>
    <row r="15" spans="1:14" x14ac:dyDescent="0.2">
      <c r="A15" s="6" t="s">
        <v>612</v>
      </c>
    </row>
    <row r="16" spans="1:14" x14ac:dyDescent="0.2">
      <c r="A16" s="6" t="s">
        <v>613</v>
      </c>
    </row>
    <row r="17" spans="1:1" x14ac:dyDescent="0.2">
      <c r="A17" s="6" t="s">
        <v>614</v>
      </c>
    </row>
    <row r="18" spans="1:1" x14ac:dyDescent="0.2">
      <c r="A18" s="6" t="s">
        <v>615</v>
      </c>
    </row>
    <row r="19" spans="1:1" x14ac:dyDescent="0.2">
      <c r="A19" s="6" t="s">
        <v>616</v>
      </c>
    </row>
    <row r="20" spans="1:1" x14ac:dyDescent="0.2">
      <c r="A20" s="6" t="s">
        <v>617</v>
      </c>
    </row>
    <row r="21" spans="1:1" x14ac:dyDescent="0.2">
      <c r="A21" s="6" t="s">
        <v>618</v>
      </c>
    </row>
    <row r="22" spans="1:1" x14ac:dyDescent="0.2">
      <c r="A22" s="6" t="s">
        <v>619</v>
      </c>
    </row>
    <row r="23" spans="1:1" x14ac:dyDescent="0.2">
      <c r="A23" s="6" t="s">
        <v>620</v>
      </c>
    </row>
    <row r="24" spans="1:1" x14ac:dyDescent="0.2">
      <c r="A24" s="6" t="s">
        <v>621</v>
      </c>
    </row>
    <row r="25" spans="1:1" x14ac:dyDescent="0.2">
      <c r="A25" s="6" t="s">
        <v>622</v>
      </c>
    </row>
    <row r="26" spans="1:1" x14ac:dyDescent="0.2">
      <c r="A26" s="6" t="s">
        <v>623</v>
      </c>
    </row>
    <row r="27" spans="1:1" x14ac:dyDescent="0.2">
      <c r="A27" s="6" t="s">
        <v>624</v>
      </c>
    </row>
    <row r="28" spans="1:1" x14ac:dyDescent="0.2">
      <c r="A28" s="6" t="s">
        <v>625</v>
      </c>
    </row>
    <row r="29" spans="1:1" x14ac:dyDescent="0.2">
      <c r="A29" s="6" t="s">
        <v>626</v>
      </c>
    </row>
    <row r="30" spans="1:1" x14ac:dyDescent="0.2">
      <c r="A30" s="6" t="s">
        <v>627</v>
      </c>
    </row>
    <row r="31" spans="1:1" x14ac:dyDescent="0.2">
      <c r="A31" s="6" t="s">
        <v>628</v>
      </c>
    </row>
    <row r="32" spans="1:1" x14ac:dyDescent="0.2">
      <c r="A32" s="6" t="s">
        <v>629</v>
      </c>
    </row>
    <row r="33" spans="1:1" x14ac:dyDescent="0.2">
      <c r="A33" s="6" t="s">
        <v>630</v>
      </c>
    </row>
    <row r="34" spans="1:1" x14ac:dyDescent="0.2">
      <c r="A34" s="6" t="s">
        <v>631</v>
      </c>
    </row>
    <row r="35" spans="1:1" x14ac:dyDescent="0.2">
      <c r="A35" s="6" t="s">
        <v>632</v>
      </c>
    </row>
    <row r="36" spans="1:1" x14ac:dyDescent="0.2">
      <c r="A36" s="6" t="s">
        <v>633</v>
      </c>
    </row>
    <row r="37" spans="1:1" x14ac:dyDescent="0.2">
      <c r="A37" s="6" t="s">
        <v>634</v>
      </c>
    </row>
    <row r="38" spans="1:1" x14ac:dyDescent="0.2">
      <c r="A38" s="6" t="s">
        <v>635</v>
      </c>
    </row>
    <row r="39" spans="1:1" x14ac:dyDescent="0.2">
      <c r="A39" s="6" t="s">
        <v>636</v>
      </c>
    </row>
    <row r="40" spans="1:1" x14ac:dyDescent="0.2">
      <c r="A40" s="6" t="s">
        <v>637</v>
      </c>
    </row>
    <row r="41" spans="1:1" x14ac:dyDescent="0.2">
      <c r="A41" s="6" t="s">
        <v>638</v>
      </c>
    </row>
    <row r="42" spans="1:1" x14ac:dyDescent="0.2">
      <c r="A42" s="6" t="s">
        <v>639</v>
      </c>
    </row>
    <row r="43" spans="1:1" x14ac:dyDescent="0.2">
      <c r="A43" s="6" t="s">
        <v>640</v>
      </c>
    </row>
    <row r="44" spans="1:1" x14ac:dyDescent="0.2">
      <c r="A44" s="6" t="s">
        <v>641</v>
      </c>
    </row>
    <row r="45" spans="1:1" x14ac:dyDescent="0.2">
      <c r="A45" s="6" t="s">
        <v>642</v>
      </c>
    </row>
    <row r="46" spans="1:1" x14ac:dyDescent="0.2">
      <c r="A46" s="6" t="s">
        <v>643</v>
      </c>
    </row>
    <row r="47" spans="1:1" x14ac:dyDescent="0.2">
      <c r="A47" s="6" t="s">
        <v>644</v>
      </c>
    </row>
    <row r="48" spans="1:1" x14ac:dyDescent="0.2">
      <c r="A48" s="6" t="s">
        <v>645</v>
      </c>
    </row>
    <row r="49" spans="1:1" x14ac:dyDescent="0.2">
      <c r="A49" s="6" t="s">
        <v>646</v>
      </c>
    </row>
    <row r="50" spans="1:1" x14ac:dyDescent="0.2">
      <c r="A50" s="6" t="s">
        <v>647</v>
      </c>
    </row>
    <row r="51" spans="1:1" x14ac:dyDescent="0.2">
      <c r="A51" s="6" t="s">
        <v>648</v>
      </c>
    </row>
    <row r="52" spans="1:1" x14ac:dyDescent="0.2">
      <c r="A52" s="6" t="s">
        <v>649</v>
      </c>
    </row>
    <row r="53" spans="1:1" x14ac:dyDescent="0.2">
      <c r="A53" s="6" t="s">
        <v>650</v>
      </c>
    </row>
    <row r="54" spans="1:1" x14ac:dyDescent="0.2">
      <c r="A54" s="6" t="s">
        <v>651</v>
      </c>
    </row>
    <row r="55" spans="1:1" x14ac:dyDescent="0.2">
      <c r="A55" s="6" t="s">
        <v>652</v>
      </c>
    </row>
    <row r="56" spans="1:1" x14ac:dyDescent="0.2">
      <c r="A56" s="6" t="s">
        <v>653</v>
      </c>
    </row>
    <row r="57" spans="1:1" x14ac:dyDescent="0.2">
      <c r="A57" s="6" t="s">
        <v>654</v>
      </c>
    </row>
    <row r="58" spans="1:1" x14ac:dyDescent="0.2">
      <c r="A58" s="6" t="s">
        <v>655</v>
      </c>
    </row>
    <row r="59" spans="1:1" x14ac:dyDescent="0.2">
      <c r="A59" s="6" t="s">
        <v>656</v>
      </c>
    </row>
    <row r="60" spans="1:1" x14ac:dyDescent="0.2">
      <c r="A60" s="6" t="s">
        <v>657</v>
      </c>
    </row>
    <row r="61" spans="1:1" x14ac:dyDescent="0.2">
      <c r="A61" s="6" t="s">
        <v>658</v>
      </c>
    </row>
    <row r="62" spans="1:1" x14ac:dyDescent="0.2">
      <c r="A62" s="6" t="s">
        <v>659</v>
      </c>
    </row>
    <row r="63" spans="1:1" x14ac:dyDescent="0.2">
      <c r="A63" s="6" t="s">
        <v>660</v>
      </c>
    </row>
    <row r="64" spans="1:1" x14ac:dyDescent="0.2">
      <c r="A64" s="6" t="s">
        <v>661</v>
      </c>
    </row>
    <row r="65" spans="1:1" x14ac:dyDescent="0.2">
      <c r="A65" s="6" t="s">
        <v>662</v>
      </c>
    </row>
    <row r="66" spans="1:1" x14ac:dyDescent="0.2">
      <c r="A66" s="6" t="s">
        <v>663</v>
      </c>
    </row>
    <row r="67" spans="1:1" x14ac:dyDescent="0.2">
      <c r="A67" s="6" t="s">
        <v>664</v>
      </c>
    </row>
    <row r="68" spans="1:1" x14ac:dyDescent="0.2">
      <c r="A68" s="6" t="s">
        <v>665</v>
      </c>
    </row>
    <row r="69" spans="1:1" x14ac:dyDescent="0.2">
      <c r="A69" s="6" t="s">
        <v>666</v>
      </c>
    </row>
    <row r="70" spans="1:1" x14ac:dyDescent="0.2">
      <c r="A70" s="6" t="s">
        <v>667</v>
      </c>
    </row>
    <row r="71" spans="1:1" x14ac:dyDescent="0.2">
      <c r="A71" s="6" t="s">
        <v>668</v>
      </c>
    </row>
    <row r="72" spans="1:1" x14ac:dyDescent="0.2">
      <c r="A72" s="6" t="s">
        <v>669</v>
      </c>
    </row>
    <row r="73" spans="1:1" x14ac:dyDescent="0.2">
      <c r="A73" s="6" t="s">
        <v>670</v>
      </c>
    </row>
    <row r="74" spans="1:1" x14ac:dyDescent="0.2">
      <c r="A74" s="6" t="s">
        <v>671</v>
      </c>
    </row>
    <row r="75" spans="1:1" x14ac:dyDescent="0.2">
      <c r="A75" s="6" t="s">
        <v>672</v>
      </c>
    </row>
    <row r="76" spans="1:1" x14ac:dyDescent="0.2">
      <c r="A76" s="6" t="s">
        <v>673</v>
      </c>
    </row>
    <row r="77" spans="1:1" x14ac:dyDescent="0.2">
      <c r="A77" s="6" t="s">
        <v>674</v>
      </c>
    </row>
    <row r="78" spans="1:1" x14ac:dyDescent="0.2">
      <c r="A78" s="6" t="s">
        <v>675</v>
      </c>
    </row>
    <row r="79" spans="1:1" x14ac:dyDescent="0.2">
      <c r="A79" s="6" t="s">
        <v>676</v>
      </c>
    </row>
    <row r="80" spans="1:1" x14ac:dyDescent="0.2">
      <c r="A80" s="6" t="s">
        <v>677</v>
      </c>
    </row>
    <row r="81" spans="1:1" x14ac:dyDescent="0.2">
      <c r="A81" s="6" t="s">
        <v>678</v>
      </c>
    </row>
    <row r="82" spans="1:1" x14ac:dyDescent="0.2">
      <c r="A82" s="6" t="s">
        <v>679</v>
      </c>
    </row>
    <row r="83" spans="1:1" x14ac:dyDescent="0.2">
      <c r="A83" s="6" t="s">
        <v>680</v>
      </c>
    </row>
    <row r="84" spans="1:1" x14ac:dyDescent="0.2">
      <c r="A84" s="6" t="s">
        <v>681</v>
      </c>
    </row>
    <row r="85" spans="1:1" x14ac:dyDescent="0.2">
      <c r="A85" s="6" t="s">
        <v>682</v>
      </c>
    </row>
    <row r="86" spans="1:1" x14ac:dyDescent="0.2">
      <c r="A86" s="6" t="s">
        <v>683</v>
      </c>
    </row>
    <row r="87" spans="1:1" x14ac:dyDescent="0.2">
      <c r="A87" s="6" t="s">
        <v>684</v>
      </c>
    </row>
    <row r="88" spans="1:1" x14ac:dyDescent="0.2">
      <c r="A88" s="6" t="s">
        <v>685</v>
      </c>
    </row>
    <row r="89" spans="1:1" x14ac:dyDescent="0.2">
      <c r="A89" s="6" t="s">
        <v>686</v>
      </c>
    </row>
    <row r="90" spans="1:1" x14ac:dyDescent="0.2">
      <c r="A90" s="6" t="s">
        <v>687</v>
      </c>
    </row>
    <row r="91" spans="1:1" x14ac:dyDescent="0.2">
      <c r="A91" s="6" t="s">
        <v>688</v>
      </c>
    </row>
    <row r="92" spans="1:1" x14ac:dyDescent="0.2">
      <c r="A92" s="6" t="s">
        <v>689</v>
      </c>
    </row>
    <row r="93" spans="1:1" x14ac:dyDescent="0.2">
      <c r="A93" s="6" t="s">
        <v>690</v>
      </c>
    </row>
    <row r="94" spans="1:1" x14ac:dyDescent="0.2">
      <c r="A94" s="6" t="s">
        <v>691</v>
      </c>
    </row>
    <row r="95" spans="1:1" x14ac:dyDescent="0.2">
      <c r="A95" s="6" t="s">
        <v>692</v>
      </c>
    </row>
    <row r="96" spans="1:1" x14ac:dyDescent="0.2">
      <c r="A96" s="6" t="s">
        <v>693</v>
      </c>
    </row>
    <row r="97" spans="1:1" x14ac:dyDescent="0.2">
      <c r="A97" s="6" t="s">
        <v>694</v>
      </c>
    </row>
    <row r="98" spans="1:1" x14ac:dyDescent="0.2">
      <c r="A98" s="6" t="s">
        <v>695</v>
      </c>
    </row>
    <row r="99" spans="1:1" x14ac:dyDescent="0.2">
      <c r="A99" s="6" t="s">
        <v>696</v>
      </c>
    </row>
    <row r="100" spans="1:1" x14ac:dyDescent="0.2">
      <c r="A100" s="6" t="s">
        <v>697</v>
      </c>
    </row>
    <row r="101" spans="1:1" x14ac:dyDescent="0.2">
      <c r="A101" s="6" t="s">
        <v>698</v>
      </c>
    </row>
    <row r="102" spans="1:1" x14ac:dyDescent="0.2">
      <c r="A102" s="6" t="s">
        <v>699</v>
      </c>
    </row>
    <row r="103" spans="1:1" x14ac:dyDescent="0.2">
      <c r="A103" s="6" t="s">
        <v>700</v>
      </c>
    </row>
    <row r="104" spans="1:1" x14ac:dyDescent="0.2">
      <c r="A104" s="6" t="s">
        <v>701</v>
      </c>
    </row>
    <row r="105" spans="1:1" x14ac:dyDescent="0.2">
      <c r="A105" s="6" t="s">
        <v>702</v>
      </c>
    </row>
    <row r="106" spans="1:1" x14ac:dyDescent="0.2">
      <c r="A106" s="6" t="s">
        <v>703</v>
      </c>
    </row>
    <row r="107" spans="1:1" x14ac:dyDescent="0.2">
      <c r="A107" s="6" t="s">
        <v>704</v>
      </c>
    </row>
    <row r="108" spans="1:1" x14ac:dyDescent="0.2">
      <c r="A108" s="6" t="s">
        <v>705</v>
      </c>
    </row>
    <row r="109" spans="1:1" x14ac:dyDescent="0.2">
      <c r="A109" s="6" t="s">
        <v>706</v>
      </c>
    </row>
    <row r="110" spans="1:1" x14ac:dyDescent="0.2">
      <c r="A110" s="6" t="s">
        <v>707</v>
      </c>
    </row>
    <row r="111" spans="1:1" x14ac:dyDescent="0.2">
      <c r="A111" s="6" t="s">
        <v>708</v>
      </c>
    </row>
    <row r="112" spans="1:1" x14ac:dyDescent="0.2">
      <c r="A112" s="6" t="s">
        <v>709</v>
      </c>
    </row>
    <row r="113" spans="1:1" x14ac:dyDescent="0.2">
      <c r="A113" s="6" t="s">
        <v>710</v>
      </c>
    </row>
    <row r="114" spans="1:1" x14ac:dyDescent="0.2">
      <c r="A114" s="6" t="s">
        <v>711</v>
      </c>
    </row>
    <row r="115" spans="1:1" x14ac:dyDescent="0.2">
      <c r="A115" s="6" t="s">
        <v>712</v>
      </c>
    </row>
    <row r="116" spans="1:1" x14ac:dyDescent="0.2">
      <c r="A116" s="6" t="s">
        <v>713</v>
      </c>
    </row>
    <row r="117" spans="1:1" x14ac:dyDescent="0.2">
      <c r="A117" s="6" t="s">
        <v>714</v>
      </c>
    </row>
    <row r="118" spans="1:1" x14ac:dyDescent="0.2">
      <c r="A118" s="6" t="s">
        <v>715</v>
      </c>
    </row>
    <row r="119" spans="1:1" x14ac:dyDescent="0.2">
      <c r="A119" s="6" t="s">
        <v>716</v>
      </c>
    </row>
    <row r="120" spans="1:1" x14ac:dyDescent="0.2">
      <c r="A120" s="6" t="s">
        <v>717</v>
      </c>
    </row>
  </sheetData>
  <autoFilter ref="A4:A106" xr:uid="{93814B18-31E4-4A07-8433-0374E53D28D6}">
    <sortState xmlns:xlrd2="http://schemas.microsoft.com/office/spreadsheetml/2017/richdata2" ref="A5:A120">
      <sortCondition ref="A4:A106"/>
    </sortState>
  </autoFilter>
  <pageMargins left="0.7" right="0.7" top="0.75" bottom="0.75" header="0.3" footer="0.3"/>
  <pageSetup paperSize="9" fitToHeight="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153CE-23F0-400D-AD71-5A1AFB7C4368}">
  <sheetPr>
    <tabColor rgb="FF0070C0"/>
    <pageSetUpPr fitToPage="1"/>
  </sheetPr>
  <dimension ref="A1:F54"/>
  <sheetViews>
    <sheetView workbookViewId="0">
      <selection sqref="A1:F1"/>
    </sheetView>
  </sheetViews>
  <sheetFormatPr defaultRowHeight="14.25" x14ac:dyDescent="0.2"/>
  <cols>
    <col min="1" max="1" width="30.7109375" style="6" customWidth="1"/>
    <col min="2" max="2" width="40.7109375" style="6" customWidth="1"/>
    <col min="3" max="5" width="13.7109375" style="6" customWidth="1"/>
    <col min="6" max="6" width="10.7109375" style="6" customWidth="1"/>
    <col min="7" max="16384" width="9.140625" style="6"/>
  </cols>
  <sheetData>
    <row r="1" spans="1:6" ht="22.5" x14ac:dyDescent="0.3">
      <c r="A1" s="24" t="s">
        <v>718</v>
      </c>
      <c r="B1" s="24"/>
      <c r="C1" s="24"/>
      <c r="D1" s="24"/>
      <c r="E1" s="24"/>
      <c r="F1" s="24"/>
    </row>
    <row r="2" spans="1:6" ht="46.5" customHeight="1" x14ac:dyDescent="0.2">
      <c r="A2" s="29" t="s">
        <v>719</v>
      </c>
      <c r="B2" s="29"/>
      <c r="C2" s="29"/>
      <c r="D2" s="29"/>
    </row>
    <row r="3" spans="1:6" x14ac:dyDescent="0.2">
      <c r="A3" s="28"/>
      <c r="B3" s="28"/>
      <c r="C3" s="28"/>
      <c r="D3" s="28"/>
    </row>
    <row r="4" spans="1:6" x14ac:dyDescent="0.2">
      <c r="A4" s="16" t="s">
        <v>6</v>
      </c>
      <c r="B4" s="16" t="s">
        <v>7</v>
      </c>
      <c r="C4" s="16" t="s">
        <v>8</v>
      </c>
      <c r="D4" s="16" t="s">
        <v>9</v>
      </c>
      <c r="E4" s="16" t="s">
        <v>720</v>
      </c>
      <c r="F4" s="16" t="s">
        <v>11</v>
      </c>
    </row>
    <row r="5" spans="1:6" x14ac:dyDescent="0.2">
      <c r="A5" s="7" t="str" cm="1">
        <f t="array" ref="A5:F54">_xlfn._xlws.FILTER('AWaRe classification 2025'!A5:F272, 'AWaRe classification 2025'!E5:E272="Yes", "NA")</f>
        <v>Amikacin</v>
      </c>
      <c r="B5" s="7" t="str">
        <v>Aminoglycosides</v>
      </c>
      <c r="C5" s="7" t="str">
        <v>J01GB06</v>
      </c>
      <c r="D5" s="7" t="str">
        <v>Access</v>
      </c>
      <c r="E5" s="6" t="str">
        <v>Yes</v>
      </c>
      <c r="F5" s="6">
        <v>0</v>
      </c>
    </row>
    <row r="6" spans="1:6" x14ac:dyDescent="0.2">
      <c r="A6" s="7" t="str">
        <v>Amoxicillin</v>
      </c>
      <c r="B6" s="7" t="str">
        <v>Penicillins</v>
      </c>
      <c r="C6" s="7" t="str">
        <v>J01CA04</v>
      </c>
      <c r="D6" s="7" t="str">
        <v>Access</v>
      </c>
      <c r="E6" s="6" t="str">
        <v>Yes</v>
      </c>
      <c r="F6" s="6">
        <v>0</v>
      </c>
    </row>
    <row r="7" spans="1:6" x14ac:dyDescent="0.2">
      <c r="A7" s="7" t="str">
        <v>Amoxicillin/clavulanic-acid</v>
      </c>
      <c r="B7" s="7" t="str">
        <v>Beta-lactam/beta-lactamase-inhibitor</v>
      </c>
      <c r="C7" s="7" t="str">
        <v>J01CR02</v>
      </c>
      <c r="D7" s="7" t="str">
        <v>Access</v>
      </c>
      <c r="E7" s="6" t="str">
        <v>Yes</v>
      </c>
      <c r="F7" s="6">
        <v>0</v>
      </c>
    </row>
    <row r="8" spans="1:6" x14ac:dyDescent="0.2">
      <c r="A8" s="7" t="str">
        <v>Ampicillin</v>
      </c>
      <c r="B8" s="7" t="str">
        <v>Penicillins</v>
      </c>
      <c r="C8" s="7" t="str">
        <v>J01CA01 </v>
      </c>
      <c r="D8" s="7" t="str">
        <v>Access</v>
      </c>
      <c r="E8" s="6" t="str">
        <v>Yes</v>
      </c>
      <c r="F8" s="6">
        <v>0</v>
      </c>
    </row>
    <row r="9" spans="1:6" x14ac:dyDescent="0.2">
      <c r="A9" s="7" t="str">
        <v>Azithromycin</v>
      </c>
      <c r="B9" s="7" t="str">
        <v>Macrolides</v>
      </c>
      <c r="C9" s="7" t="str">
        <v>J01FA10</v>
      </c>
      <c r="D9" s="7" t="str">
        <v>Watch</v>
      </c>
      <c r="E9" s="6" t="str">
        <v>Yes</v>
      </c>
      <c r="F9" s="6">
        <v>0</v>
      </c>
    </row>
    <row r="10" spans="1:6" x14ac:dyDescent="0.2">
      <c r="A10" s="7" t="str">
        <v>Benzathine-benzylpenicillin</v>
      </c>
      <c r="B10" s="7" t="str">
        <v>Penicillins</v>
      </c>
      <c r="C10" s="7" t="str">
        <v>J01CE08</v>
      </c>
      <c r="D10" s="7" t="str">
        <v>Access</v>
      </c>
      <c r="E10" s="6" t="str">
        <v>Yes</v>
      </c>
      <c r="F10" s="6">
        <v>0</v>
      </c>
    </row>
    <row r="11" spans="1:6" x14ac:dyDescent="0.2">
      <c r="A11" s="7" t="str">
        <v>Benzylpenicillin</v>
      </c>
      <c r="B11" s="7" t="str">
        <v>Penicillins</v>
      </c>
      <c r="C11" s="7" t="str">
        <v>J01CE01</v>
      </c>
      <c r="D11" s="7" t="str">
        <v>Access</v>
      </c>
      <c r="E11" s="6" t="str">
        <v>Yes</v>
      </c>
      <c r="F11" s="6">
        <v>0</v>
      </c>
    </row>
    <row r="12" spans="1:6" x14ac:dyDescent="0.2">
      <c r="A12" s="7" t="str">
        <v>Cefalexin</v>
      </c>
      <c r="B12" s="7" t="str">
        <v>First-generation-cephalosporins</v>
      </c>
      <c r="C12" s="7" t="str">
        <v>J01DB01</v>
      </c>
      <c r="D12" s="7" t="str">
        <v>Access</v>
      </c>
      <c r="E12" s="6" t="str">
        <v>Yes</v>
      </c>
      <c r="F12" s="6">
        <v>0</v>
      </c>
    </row>
    <row r="13" spans="1:6" x14ac:dyDescent="0.2">
      <c r="A13" s="7" t="str">
        <v>Cefazolin</v>
      </c>
      <c r="B13" s="7" t="str">
        <v>First-generation-cephalosporins</v>
      </c>
      <c r="C13" s="7" t="str">
        <v>J01DB04</v>
      </c>
      <c r="D13" s="7" t="str">
        <v>Access</v>
      </c>
      <c r="E13" s="6" t="str">
        <v>Yes</v>
      </c>
      <c r="F13" s="6">
        <v>0</v>
      </c>
    </row>
    <row r="14" spans="1:6" x14ac:dyDescent="0.2">
      <c r="A14" s="7" t="str">
        <v>Cefiderocol</v>
      </c>
      <c r="B14" s="7" t="str">
        <v>Other-cephalosporins</v>
      </c>
      <c r="C14" s="7" t="str">
        <v>J01DI04</v>
      </c>
      <c r="D14" s="7" t="str">
        <v>Reserve</v>
      </c>
      <c r="E14" s="6" t="str">
        <v>Yes</v>
      </c>
      <c r="F14" s="6">
        <v>0</v>
      </c>
    </row>
    <row r="15" spans="1:6" x14ac:dyDescent="0.2">
      <c r="A15" s="7" t="str">
        <v>Cefixime</v>
      </c>
      <c r="B15" s="7" t="str">
        <v>Third-generation-cephalosporins</v>
      </c>
      <c r="C15" s="7" t="str">
        <v>J01DD08</v>
      </c>
      <c r="D15" s="7" t="str">
        <v>Watch</v>
      </c>
      <c r="E15" s="6" t="str">
        <v>Yes</v>
      </c>
      <c r="F15" s="6">
        <v>0</v>
      </c>
    </row>
    <row r="16" spans="1:6" x14ac:dyDescent="0.2">
      <c r="A16" s="7" t="str">
        <v>Cefotaxime</v>
      </c>
      <c r="B16" s="7" t="str">
        <v>Third-generation-cephalosporins</v>
      </c>
      <c r="C16" s="7" t="str">
        <v>J01DD01</v>
      </c>
      <c r="D16" s="7" t="str">
        <v>Watch</v>
      </c>
      <c r="E16" s="6" t="str">
        <v>Yes</v>
      </c>
      <c r="F16" s="6">
        <v>0</v>
      </c>
    </row>
    <row r="17" spans="1:6" x14ac:dyDescent="0.2">
      <c r="A17" s="7" t="str">
        <v>Ceftazidime</v>
      </c>
      <c r="B17" s="7" t="str">
        <v>Third-generation-cephalosporins</v>
      </c>
      <c r="C17" s="7" t="str">
        <v>J01DD02</v>
      </c>
      <c r="D17" s="7" t="str">
        <v>Watch</v>
      </c>
      <c r="E17" s="6" t="str">
        <v>Yes</v>
      </c>
      <c r="F17" s="6">
        <v>0</v>
      </c>
    </row>
    <row r="18" spans="1:6" x14ac:dyDescent="0.2">
      <c r="A18" s="7" t="str">
        <v>Ceftazidime/avibactam</v>
      </c>
      <c r="B18" s="7" t="str">
        <v>Third-generation-cephalosporins</v>
      </c>
      <c r="C18" s="7" t="str">
        <v>J01DD52</v>
      </c>
      <c r="D18" s="7" t="str">
        <v>Reserve</v>
      </c>
      <c r="E18" s="6" t="str">
        <v>Yes</v>
      </c>
      <c r="F18" s="6">
        <v>0</v>
      </c>
    </row>
    <row r="19" spans="1:6" x14ac:dyDescent="0.2">
      <c r="A19" s="17" t="str">
        <v>Ceftolozane/tazobactam</v>
      </c>
      <c r="B19" s="7" t="str">
        <v>Fifth-generation-cephalosporins</v>
      </c>
      <c r="C19" s="7" t="str">
        <v>J01DI54</v>
      </c>
      <c r="D19" s="7" t="str">
        <v>Reserve</v>
      </c>
      <c r="E19" s="6" t="str">
        <v>Yes</v>
      </c>
      <c r="F19" s="6">
        <v>0</v>
      </c>
    </row>
    <row r="20" spans="1:6" x14ac:dyDescent="0.2">
      <c r="A20" s="7" t="str">
        <v>Ceftriaxone</v>
      </c>
      <c r="B20" s="7" t="str">
        <v>Third-generation-cephalosporins</v>
      </c>
      <c r="C20" s="7" t="str">
        <v>J01DD04</v>
      </c>
      <c r="D20" s="7" t="str">
        <v>Watch</v>
      </c>
      <c r="E20" s="6" t="str">
        <v>Yes</v>
      </c>
      <c r="F20" s="6">
        <v>0</v>
      </c>
    </row>
    <row r="21" spans="1:6" x14ac:dyDescent="0.2">
      <c r="A21" s="7" t="str">
        <v>Cefuroxime</v>
      </c>
      <c r="B21" s="7" t="str">
        <v>Second-generation-cephalosporins</v>
      </c>
      <c r="C21" s="7" t="str">
        <v>J01DC02</v>
      </c>
      <c r="D21" s="7" t="str">
        <v>Watch</v>
      </c>
      <c r="E21" s="6" t="str">
        <v>Yes</v>
      </c>
      <c r="F21" s="6">
        <v>0</v>
      </c>
    </row>
    <row r="22" spans="1:6" x14ac:dyDescent="0.2">
      <c r="A22" s="7" t="str">
        <v>Chloramphenicol</v>
      </c>
      <c r="B22" s="7" t="str">
        <v>Amphenicols</v>
      </c>
      <c r="C22" s="7" t="str">
        <v>J01BA01</v>
      </c>
      <c r="D22" s="7" t="str">
        <v>Access</v>
      </c>
      <c r="E22" s="6" t="str">
        <v>Yes</v>
      </c>
      <c r="F22" s="6">
        <v>0</v>
      </c>
    </row>
    <row r="23" spans="1:6" x14ac:dyDescent="0.2">
      <c r="A23" s="7" t="str">
        <v>Ciprofloxacin</v>
      </c>
      <c r="B23" s="7" t="str">
        <v>Fluoroquinolones</v>
      </c>
      <c r="C23" s="7" t="str">
        <v>J01MA02</v>
      </c>
      <c r="D23" s="7" t="str">
        <v>Watch</v>
      </c>
      <c r="E23" s="6" t="str">
        <v>Yes</v>
      </c>
      <c r="F23" s="6">
        <v>0</v>
      </c>
    </row>
    <row r="24" spans="1:6" x14ac:dyDescent="0.2">
      <c r="A24" s="7" t="str">
        <v>Clarithromycin</v>
      </c>
      <c r="B24" s="7" t="str">
        <v>Macrolides</v>
      </c>
      <c r="C24" s="7" t="str">
        <v>J01FA09</v>
      </c>
      <c r="D24" s="7" t="str">
        <v>Watch</v>
      </c>
      <c r="E24" s="6" t="str">
        <v>Yes</v>
      </c>
      <c r="F24" s="6">
        <v>0</v>
      </c>
    </row>
    <row r="25" spans="1:6" x14ac:dyDescent="0.2">
      <c r="A25" s="7" t="str">
        <v>Clindamycin</v>
      </c>
      <c r="B25" s="7" t="str">
        <v>Lincosamides</v>
      </c>
      <c r="C25" s="7" t="str">
        <v>J01FF01</v>
      </c>
      <c r="D25" s="7" t="str">
        <v>Access</v>
      </c>
      <c r="E25" s="6" t="str">
        <v>Yes</v>
      </c>
      <c r="F25" s="6">
        <v>0</v>
      </c>
    </row>
    <row r="26" spans="1:6" x14ac:dyDescent="0.2">
      <c r="A26" s="7" t="str">
        <v>Cloxacillin</v>
      </c>
      <c r="B26" s="7" t="str">
        <v>Penicillins</v>
      </c>
      <c r="C26" s="7" t="str">
        <v>J01CF02</v>
      </c>
      <c r="D26" s="7" t="str">
        <v>Access</v>
      </c>
      <c r="E26" s="6" t="str">
        <v>Yes</v>
      </c>
      <c r="F26" s="6">
        <v>0</v>
      </c>
    </row>
    <row r="27" spans="1:6" x14ac:dyDescent="0.2">
      <c r="A27" s="7" t="str">
        <v>Colistin_IV</v>
      </c>
      <c r="B27" s="7" t="str">
        <v>Polymyxins</v>
      </c>
      <c r="C27" s="7" t="str">
        <v>J01XB01</v>
      </c>
      <c r="D27" s="7" t="str">
        <v>Reserve</v>
      </c>
      <c r="E27" s="6" t="str">
        <v>Yes</v>
      </c>
      <c r="F27" s="6">
        <v>0</v>
      </c>
    </row>
    <row r="28" spans="1:6" x14ac:dyDescent="0.2">
      <c r="A28" s="7" t="str">
        <v>Dicloxacillin</v>
      </c>
      <c r="B28" s="7" t="str">
        <v>Penicillins</v>
      </c>
      <c r="C28" s="7" t="str">
        <v>J01CF01</v>
      </c>
      <c r="D28" s="7" t="str">
        <v>Access</v>
      </c>
      <c r="E28" s="6" t="str">
        <v>Yes</v>
      </c>
      <c r="F28" s="6" t="str">
        <v>*therapeutic alternative to cloxacillin</v>
      </c>
    </row>
    <row r="29" spans="1:6" x14ac:dyDescent="0.2">
      <c r="A29" s="7" t="str">
        <v>Doxycycline</v>
      </c>
      <c r="B29" s="7" t="str">
        <v>Tetracyclines</v>
      </c>
      <c r="C29" s="7" t="str">
        <v>J01AA02</v>
      </c>
      <c r="D29" s="7" t="str">
        <v>Access</v>
      </c>
      <c r="E29" s="6" t="str">
        <v>Yes</v>
      </c>
      <c r="F29" s="6">
        <v>0</v>
      </c>
    </row>
    <row r="30" spans="1:6" x14ac:dyDescent="0.2">
      <c r="A30" s="7" t="str">
        <v>Erythromycin</v>
      </c>
      <c r="B30" s="7" t="str">
        <v>Macrolides</v>
      </c>
      <c r="C30" s="7" t="str">
        <v>J01FA01</v>
      </c>
      <c r="D30" s="7" t="str">
        <v>Watch</v>
      </c>
      <c r="E30" s="6" t="str">
        <v>Yes</v>
      </c>
      <c r="F30" s="6" t="str">
        <v>*therapeutic alternative to clarithromycin (EMLc)</v>
      </c>
    </row>
    <row r="31" spans="1:6" x14ac:dyDescent="0.2">
      <c r="A31" s="7" t="str">
        <v>Flucloxacillin</v>
      </c>
      <c r="B31" s="7" t="str">
        <v>Penicillins</v>
      </c>
      <c r="C31" s="7" t="str">
        <v>J01CF05</v>
      </c>
      <c r="D31" s="7" t="str">
        <v>Access</v>
      </c>
      <c r="E31" s="6" t="str">
        <v>Yes</v>
      </c>
      <c r="F31" s="6" t="str">
        <v>*therapeutic alternative to cloxacillin</v>
      </c>
    </row>
    <row r="32" spans="1:6" x14ac:dyDescent="0.2">
      <c r="A32" s="7" t="str">
        <v>Fosfomycin_IV</v>
      </c>
      <c r="B32" s="7" t="str">
        <v>Phosphonics</v>
      </c>
      <c r="C32" s="7" t="str">
        <v>J01XX01</v>
      </c>
      <c r="D32" s="7" t="str">
        <v>Reserve</v>
      </c>
      <c r="E32" s="6" t="str">
        <v>Yes</v>
      </c>
      <c r="F32" s="6">
        <v>0</v>
      </c>
    </row>
    <row r="33" spans="1:6" x14ac:dyDescent="0.2">
      <c r="A33" s="7" t="str">
        <v>Gentamicin</v>
      </c>
      <c r="B33" s="7" t="str">
        <v>Aminoglycosides</v>
      </c>
      <c r="C33" s="7" t="str">
        <v>J01GB03</v>
      </c>
      <c r="D33" s="7" t="str">
        <v>Access</v>
      </c>
      <c r="E33" s="6" t="str">
        <v>Yes</v>
      </c>
      <c r="F33" s="6">
        <v>0</v>
      </c>
    </row>
    <row r="34" spans="1:6" x14ac:dyDescent="0.2">
      <c r="A34" s="7" t="str">
        <v>Imipenem/cilastatin</v>
      </c>
      <c r="B34" s="7" t="str">
        <v>Carbapenems</v>
      </c>
      <c r="C34" s="7" t="str">
        <v>J01DH51</v>
      </c>
      <c r="D34" s="7" t="str">
        <v>Watch</v>
      </c>
      <c r="E34" s="6" t="str">
        <v>Yes</v>
      </c>
      <c r="F34" s="6" t="str">
        <v>*therapeutic alternative to meropenem</v>
      </c>
    </row>
    <row r="35" spans="1:6" x14ac:dyDescent="0.2">
      <c r="A35" s="7" t="str">
        <v>Linezolid</v>
      </c>
      <c r="B35" s="7" t="str">
        <v>Oxazolidinones</v>
      </c>
      <c r="C35" s="7" t="str">
        <v>J01XX08</v>
      </c>
      <c r="D35" s="7" t="str">
        <v>Reserve</v>
      </c>
      <c r="E35" s="6" t="str">
        <v>Yes</v>
      </c>
      <c r="F35" s="6">
        <v>0</v>
      </c>
    </row>
    <row r="36" spans="1:6" x14ac:dyDescent="0.2">
      <c r="A36" s="7" t="str">
        <v>Meropenem</v>
      </c>
      <c r="B36" s="7" t="str">
        <v>Carbapenems</v>
      </c>
      <c r="C36" s="7" t="str">
        <v>J01DH02</v>
      </c>
      <c r="D36" s="7" t="str">
        <v>Watch</v>
      </c>
      <c r="E36" s="6" t="str">
        <v>Yes</v>
      </c>
      <c r="F36" s="6">
        <v>0</v>
      </c>
    </row>
    <row r="37" spans="1:6" x14ac:dyDescent="0.2">
      <c r="A37" s="7" t="str">
        <v>Meropenem/vaborbactam</v>
      </c>
      <c r="B37" s="7" t="str">
        <v>Carbapenems</v>
      </c>
      <c r="C37" s="7" t="str">
        <v>J01DH52</v>
      </c>
      <c r="D37" s="7" t="str">
        <v>Reserve</v>
      </c>
      <c r="E37" s="6" t="str">
        <v>Yes</v>
      </c>
      <c r="F37" s="6">
        <v>0</v>
      </c>
    </row>
    <row r="38" spans="1:6" x14ac:dyDescent="0.2">
      <c r="A38" s="7" t="str">
        <v>Meticillin</v>
      </c>
      <c r="B38" s="7" t="str">
        <v>Penicillins</v>
      </c>
      <c r="C38" s="7" t="str">
        <v>J01CF03</v>
      </c>
      <c r="D38" s="7" t="str">
        <v>Access</v>
      </c>
      <c r="E38" s="6" t="str">
        <v>Yes</v>
      </c>
      <c r="F38" s="6" t="str">
        <v>*therapeutic alternative to cloxacillin</v>
      </c>
    </row>
    <row r="39" spans="1:6" x14ac:dyDescent="0.2">
      <c r="A39" s="7" t="str">
        <v>Metronidazole_IV</v>
      </c>
      <c r="B39" s="7" t="str">
        <v>Imidazoles</v>
      </c>
      <c r="C39" s="7" t="str">
        <v>J01XD01</v>
      </c>
      <c r="D39" s="7" t="str">
        <v>Access</v>
      </c>
      <c r="E39" s="6" t="str">
        <v>Yes</v>
      </c>
      <c r="F39" s="6">
        <v>0</v>
      </c>
    </row>
    <row r="40" spans="1:6" x14ac:dyDescent="0.2">
      <c r="A40" s="7" t="str">
        <v>Metronidazole_oral</v>
      </c>
      <c r="B40" s="7" t="str">
        <v>Imidazoles</v>
      </c>
      <c r="C40" s="7" t="str">
        <v>P01AB01</v>
      </c>
      <c r="D40" s="7" t="str">
        <v>Access</v>
      </c>
      <c r="E40" s="6" t="str">
        <v>Yes</v>
      </c>
      <c r="F40" s="6">
        <v>0</v>
      </c>
    </row>
    <row r="41" spans="1:6" x14ac:dyDescent="0.2">
      <c r="A41" s="7" t="str">
        <v>Nafcillin</v>
      </c>
      <c r="B41" s="7" t="str">
        <v>Penicillins</v>
      </c>
      <c r="C41" s="7" t="str">
        <v>J01CF06</v>
      </c>
      <c r="D41" s="7" t="str">
        <v>Access</v>
      </c>
      <c r="E41" s="6" t="str">
        <v>Yes</v>
      </c>
      <c r="F41" s="6" t="str">
        <v>*therapeutic alternative to cloxacillin</v>
      </c>
    </row>
    <row r="42" spans="1:6" x14ac:dyDescent="0.2">
      <c r="A42" s="7" t="str">
        <v>Nitrofurantoin</v>
      </c>
      <c r="B42" s="7" t="str">
        <v>Nitrofuran-derivatives</v>
      </c>
      <c r="C42" s="7" t="str">
        <v>J01XE01</v>
      </c>
      <c r="D42" s="7" t="str">
        <v>Access</v>
      </c>
      <c r="E42" s="6" t="str">
        <v>Yes</v>
      </c>
      <c r="F42" s="6">
        <v>0</v>
      </c>
    </row>
    <row r="43" spans="1:6" x14ac:dyDescent="0.2">
      <c r="A43" s="7" t="str">
        <v>Oxacillin</v>
      </c>
      <c r="B43" s="7" t="str">
        <v>Penicillins</v>
      </c>
      <c r="C43" s="7" t="str">
        <v>J01CF04</v>
      </c>
      <c r="D43" s="7" t="str">
        <v>Access</v>
      </c>
      <c r="E43" s="6" t="str">
        <v>Yes</v>
      </c>
      <c r="F43" s="6" t="str">
        <v>*therapeutic alternative to cloxacillin</v>
      </c>
    </row>
    <row r="44" spans="1:6" x14ac:dyDescent="0.2">
      <c r="A44" s="7" t="str">
        <v>Phenoxymethylpenicillin</v>
      </c>
      <c r="B44" s="7" t="str">
        <v>Penicillins</v>
      </c>
      <c r="C44" s="7" t="str">
        <v>J01CE02</v>
      </c>
      <c r="D44" s="7" t="str">
        <v>Access</v>
      </c>
      <c r="E44" s="6" t="str">
        <v>Yes</v>
      </c>
      <c r="F44" s="6">
        <v>0</v>
      </c>
    </row>
    <row r="45" spans="1:6" x14ac:dyDescent="0.2">
      <c r="A45" s="7" t="str">
        <v>Piperacillin/tazobactam</v>
      </c>
      <c r="B45" s="7" t="str">
        <v>Beta-lactam/beta-lactamase-inhibitor_anti-pseudomonal</v>
      </c>
      <c r="C45" s="7" t="str">
        <v>J01CR05</v>
      </c>
      <c r="D45" s="7" t="str">
        <v>Watch</v>
      </c>
      <c r="E45" s="6" t="str">
        <v>Yes</v>
      </c>
      <c r="F45" s="6">
        <v>0</v>
      </c>
    </row>
    <row r="46" spans="1:6" x14ac:dyDescent="0.2">
      <c r="A46" s="7" t="str">
        <v>Plazomicin</v>
      </c>
      <c r="B46" s="7" t="str">
        <v>Aminoglycosides</v>
      </c>
      <c r="C46" s="7" t="str">
        <v>J01GB14</v>
      </c>
      <c r="D46" s="7" t="str">
        <v>Reserve</v>
      </c>
      <c r="E46" s="6" t="str">
        <v>Yes</v>
      </c>
      <c r="F46" s="6">
        <v>0</v>
      </c>
    </row>
    <row r="47" spans="1:6" x14ac:dyDescent="0.2">
      <c r="A47" s="7" t="str">
        <v>Polymyxin-B_IV</v>
      </c>
      <c r="B47" s="7" t="str">
        <v>Polymyxins</v>
      </c>
      <c r="C47" s="7" t="str">
        <v>J01XB02</v>
      </c>
      <c r="D47" s="7" t="str">
        <v>Reserve</v>
      </c>
      <c r="E47" s="6" t="str">
        <v>Yes</v>
      </c>
      <c r="F47" s="6">
        <v>0</v>
      </c>
    </row>
    <row r="48" spans="1:6" x14ac:dyDescent="0.2">
      <c r="A48" s="7" t="str">
        <v>Procaine-benzylpenicillin</v>
      </c>
      <c r="B48" s="7" t="str">
        <v>Penicillins</v>
      </c>
      <c r="C48" s="7" t="str">
        <v>J01CE09</v>
      </c>
      <c r="D48" s="7" t="str">
        <v>Access</v>
      </c>
      <c r="E48" s="6" t="str">
        <v>Yes</v>
      </c>
      <c r="F48" s="6">
        <v>0</v>
      </c>
    </row>
    <row r="49" spans="1:6" x14ac:dyDescent="0.2">
      <c r="A49" s="7" t="str">
        <v>Spectinomycin</v>
      </c>
      <c r="B49" s="7" t="str">
        <v>Aminocyclitols</v>
      </c>
      <c r="C49" s="7" t="str">
        <v>J01XX04</v>
      </c>
      <c r="D49" s="7" t="str">
        <v>Access</v>
      </c>
      <c r="E49" s="6" t="str">
        <v>Yes</v>
      </c>
      <c r="F49" s="6">
        <v>0</v>
      </c>
    </row>
    <row r="50" spans="1:6" x14ac:dyDescent="0.2">
      <c r="A50" s="7" t="str">
        <v>Sulfamethoxazole/trimethoprim</v>
      </c>
      <c r="B50" s="7" t="str">
        <v>Sulfonamide-trimethoprim-combinations</v>
      </c>
      <c r="C50" s="7" t="str">
        <v>J01EE01</v>
      </c>
      <c r="D50" s="7" t="str">
        <v>Access</v>
      </c>
      <c r="E50" s="6" t="str">
        <v>Yes</v>
      </c>
      <c r="F50" s="6">
        <v>0</v>
      </c>
    </row>
    <row r="51" spans="1:6" x14ac:dyDescent="0.2">
      <c r="A51" s="7" t="str">
        <v>Tedizolid</v>
      </c>
      <c r="B51" s="7" t="str">
        <v>Oxazolidinones</v>
      </c>
      <c r="C51" s="7" t="str">
        <v>J01XX11</v>
      </c>
      <c r="D51" s="7" t="str">
        <v>Reserve</v>
      </c>
      <c r="E51" s="6" t="str">
        <v>Yes</v>
      </c>
      <c r="F51" s="6" t="str">
        <v>*therapeutic alternative to linezolid (EML)</v>
      </c>
    </row>
    <row r="52" spans="1:6" x14ac:dyDescent="0.2">
      <c r="A52" s="7" t="str">
        <v>Trimethoprim</v>
      </c>
      <c r="B52" s="7" t="str">
        <v>Trimethoprim-derivatives</v>
      </c>
      <c r="C52" s="7" t="str">
        <v>J01EA01</v>
      </c>
      <c r="D52" s="7" t="str">
        <v>Access</v>
      </c>
      <c r="E52" s="6" t="str">
        <v>Yes</v>
      </c>
      <c r="F52" s="6">
        <v>0</v>
      </c>
    </row>
    <row r="53" spans="1:6" x14ac:dyDescent="0.2">
      <c r="A53" s="7" t="str">
        <v>Vancomycin_IV</v>
      </c>
      <c r="B53" s="7" t="str">
        <v>Glycopeptides</v>
      </c>
      <c r="C53" s="7" t="str">
        <v>J01XA01</v>
      </c>
      <c r="D53" s="7" t="str">
        <v>Watch</v>
      </c>
      <c r="E53" s="6" t="str">
        <v>Yes</v>
      </c>
      <c r="F53" s="6">
        <v>0</v>
      </c>
    </row>
    <row r="54" spans="1:6" x14ac:dyDescent="0.2">
      <c r="A54" s="6" t="str">
        <v>Vancomycin_oral</v>
      </c>
      <c r="B54" s="6" t="str">
        <v>Glycopeptides</v>
      </c>
      <c r="C54" s="6" t="str">
        <v>A07AA09</v>
      </c>
      <c r="D54" s="6" t="str">
        <v>Watch</v>
      </c>
      <c r="E54" s="6" t="str">
        <v>Yes</v>
      </c>
      <c r="F54" s="6">
        <v>0</v>
      </c>
    </row>
  </sheetData>
  <autoFilter ref="A4:F46" xr:uid="{9B1153CE-23F0-400D-AD71-5A1AFB7C4368}"/>
  <sortState xmlns:xlrd2="http://schemas.microsoft.com/office/spreadsheetml/2017/richdata2" ref="A5:D9">
    <sortCondition ref="A5:A9"/>
  </sortState>
  <mergeCells count="3">
    <mergeCell ref="A3:D3"/>
    <mergeCell ref="A2:D2"/>
    <mergeCell ref="A1:F1"/>
  </mergeCells>
  <phoneticPr fontId="2"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9093A5C89BD1848A4F2BBAD0B3829FE" ma:contentTypeVersion="15" ma:contentTypeDescription="Create a new document." ma:contentTypeScope="" ma:versionID="ea025712b02f1a1d824cb3b4e663b2ce">
  <xsd:schema xmlns:xsd="http://www.w3.org/2001/XMLSchema" xmlns:xs="http://www.w3.org/2001/XMLSchema" xmlns:p="http://schemas.microsoft.com/office/2006/metadata/properties" xmlns:ns2="cc6bcef9-913b-4eec-acab-6c8b2576d564" xmlns:ns3="b1772a7d-7b77-4ffe-ac6c-77397aac6cb9" targetNamespace="http://schemas.microsoft.com/office/2006/metadata/properties" ma:root="true" ma:fieldsID="a9e3c9abbc777b6d465de4c0ae939c1d" ns2:_="" ns3:_="">
    <xsd:import namespace="cc6bcef9-913b-4eec-acab-6c8b2576d564"/>
    <xsd:import namespace="b1772a7d-7b77-4ffe-ac6c-77397aac6cb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6bcef9-913b-4eec-acab-6c8b2576d5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aa4eac88-8ae6-4a96-90c7-97bc93c844e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1772a7d-7b77-4ffe-ac6c-77397aac6cb9"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9a416d3b-e225-4541-ac00-cf8bec9a46d0}" ma:internalName="TaxCatchAll" ma:showField="CatchAllData" ma:web="b1772a7d-7b77-4ffe-ac6c-77397aac6cb9">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c6bcef9-913b-4eec-acab-6c8b2576d564">
      <Terms xmlns="http://schemas.microsoft.com/office/infopath/2007/PartnerControls"/>
    </lcf76f155ced4ddcb4097134ff3c332f>
    <TaxCatchAll xmlns="b1772a7d-7b77-4ffe-ac6c-77397aac6cb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FDFEEA-B765-431C-BD2F-0EE257AF55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6bcef9-913b-4eec-acab-6c8b2576d564"/>
    <ds:schemaRef ds:uri="b1772a7d-7b77-4ffe-ac6c-77397aac6cb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1906E3-E8F9-47B4-9B3F-09A5C3B3955C}">
  <ds:schemaRefs>
    <ds:schemaRef ds:uri="http://schemas.microsoft.com/office/2006/metadata/properties"/>
    <ds:schemaRef ds:uri="http://schemas.microsoft.com/office/infopath/2007/PartnerControls"/>
    <ds:schemaRef ds:uri="cc6bcef9-913b-4eec-acab-6c8b2576d564"/>
    <ds:schemaRef ds:uri="b1772a7d-7b77-4ffe-ac6c-77397aac6cb9"/>
  </ds:schemaRefs>
</ds:datastoreItem>
</file>

<file path=customXml/itemProps3.xml><?xml version="1.0" encoding="utf-8"?>
<ds:datastoreItem xmlns:ds="http://schemas.openxmlformats.org/officeDocument/2006/customXml" ds:itemID="{B688D909-9493-47B7-B98B-0BE2533CAC7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Title</vt:lpstr>
      <vt:lpstr>Copyright &amp; Disclaimers</vt:lpstr>
      <vt:lpstr>Introduction</vt:lpstr>
      <vt:lpstr>AWaRe classification 2025</vt:lpstr>
      <vt:lpstr>Access</vt:lpstr>
      <vt:lpstr>Watch</vt:lpstr>
      <vt:lpstr>Reserve</vt:lpstr>
      <vt:lpstr>Not recommended</vt:lpstr>
      <vt:lpstr>24th EML 2025</vt:lpstr>
      <vt:lpstr>10th EMLc 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gandr</dc:creator>
  <cp:keywords/>
  <dc:description/>
  <cp:lastModifiedBy>CAPPELLO, Bernadette</cp:lastModifiedBy>
  <cp:revision/>
  <dcterms:created xsi:type="dcterms:W3CDTF">2019-04-10T17:15:12Z</dcterms:created>
  <dcterms:modified xsi:type="dcterms:W3CDTF">2025-07-15T07:35:05Z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0x010100D9093A5C89BD1848A4F2BBAD0B3829FE</vt:lpwstr>
  </property>
  <property fmtid="{D5CDD505-2E9C-101B-9397-08002B2CF9AE}" pid="3" name="MediaServiceImageTags">
    <vt:lpwstr/>
  </property>
</Properties>
</file>